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cey\Documents\Stacey Barr Pty Ltd\E01 Content\"/>
    </mc:Choice>
  </mc:AlternateContent>
  <xr:revisionPtr revIDLastSave="0" documentId="13_ncr:1_{67BBE260-57FB-4A4A-94A0-E653879EE1EF}" xr6:coauthVersionLast="45" xr6:coauthVersionMax="45" xr10:uidLastSave="{00000000-0000-0000-0000-000000000000}"/>
  <bookViews>
    <workbookView xWindow="3705" yWindow="1605" windowWidth="25335" windowHeight="12570" xr2:uid="{163DA801-9318-4945-BD14-C5631C7A2B18}"/>
  </bookViews>
  <sheets>
    <sheet name="Growth Facto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9" i="4" l="1"/>
  <c r="F69" i="4"/>
  <c r="G69" i="4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H69" i="4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E70" i="4"/>
  <c r="F70" i="4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E71" i="4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C35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37" i="4"/>
  <c r="D36" i="4"/>
  <c r="E36" i="4" s="1"/>
  <c r="C36" i="4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F36" i="4" l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E37" i="4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H36" i="4"/>
  <c r="G36" i="4"/>
  <c r="G35" i="4" l="1"/>
  <c r="G37" i="4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H35" i="4"/>
  <c r="H37" i="4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</calcChain>
</file>

<file path=xl/sharedStrings.xml><?xml version="1.0" encoding="utf-8"?>
<sst xmlns="http://schemas.openxmlformats.org/spreadsheetml/2006/main" count="8" uniqueCount="8">
  <si>
    <t>Date</t>
  </si>
  <si>
    <t>Growth Factor</t>
  </si>
  <si>
    <t>Central Line</t>
  </si>
  <si>
    <t>Moving Ranges</t>
  </si>
  <si>
    <t>Average Moving Range</t>
  </si>
  <si>
    <t>Upper Range Limit</t>
  </si>
  <si>
    <t>Lower Natural Process Limit</t>
  </si>
  <si>
    <t>Upper Natural Process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</si>
</sst>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_);_(* \(#,##0.0\);_(* &quot;-&quot;??_);_(@_)"/>
    <numFmt numFmtId="165" formatCode="_(* #,##0_);_(* \(#,##0\);_(* &quot;-&quot;??_);_(@_)"/>
    <numFmt numFmtId="166" formatCode="0.0"/>
  </numFmts>
  <fonts count="12" x14ac:knownFonts="1">
    <font>
      <sz val="12"/>
      <color theme="1"/>
      <name val="Calibri"/>
      <family val="2"/>
      <scheme val="minor"/>
    </font>
    <font>
      <sz val="10"/>
      <name val="Arial Narrow"/>
    </font>
    <font>
      <b/>
      <sz val="10"/>
      <name val="Arial Narrow"/>
      <family val="2"/>
    </font>
    <font>
      <b/>
      <sz val="10"/>
      <color theme="0" tint="-0.499984740745262"/>
      <name val="Arial Narrow"/>
      <family val="2"/>
    </font>
    <font>
      <sz val="10"/>
      <name val="Arial"/>
    </font>
    <font>
      <b/>
      <sz val="10"/>
      <color theme="3" tint="0.39997558519241921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sz val="10"/>
      <color theme="0" tint="-0.499984740745262"/>
      <name val="Arial Narrow"/>
      <family val="2"/>
    </font>
    <font>
      <b/>
      <sz val="10"/>
      <color indexed="10"/>
      <name val="Arial Narrow"/>
      <family val="2"/>
    </font>
    <font>
      <sz val="10"/>
      <color theme="3" tint="0.39997558519241921"/>
      <name val="Arial Narrow"/>
      <family val="2"/>
    </font>
    <font>
      <i/>
      <sz val="10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DF6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3" fillId="0" borderId="0" xfId="1" applyFont="1" applyAlignment="1">
      <alignment horizontal="center" wrapText="1"/>
    </xf>
    <xf numFmtId="164" fontId="5" fillId="0" borderId="0" xfId="2" applyNumberFormat="1" applyFont="1" applyAlignment="1">
      <alignment horizontal="center" wrapText="1"/>
    </xf>
    <xf numFmtId="165" fontId="2" fillId="0" borderId="0" xfId="2" applyNumberFormat="1" applyFont="1" applyAlignment="1">
      <alignment horizontal="center" wrapText="1"/>
    </xf>
    <xf numFmtId="165" fontId="2" fillId="2" borderId="0" xfId="2" applyNumberFormat="1" applyFont="1" applyFill="1" applyAlignment="1">
      <alignment horizontal="center" wrapText="1"/>
    </xf>
    <xf numFmtId="0" fontId="2" fillId="0" borderId="0" xfId="1" applyFont="1" applyAlignment="1">
      <alignment wrapText="1"/>
    </xf>
    <xf numFmtId="0" fontId="6" fillId="0" borderId="0" xfId="1" applyFont="1" applyAlignment="1">
      <alignment wrapText="1"/>
    </xf>
    <xf numFmtId="0" fontId="8" fillId="0" borderId="0" xfId="3" applyFont="1" applyAlignment="1">
      <alignment horizontal="center"/>
    </xf>
    <xf numFmtId="166" fontId="5" fillId="3" borderId="0" xfId="1" applyNumberFormat="1" applyFont="1" applyFill="1" applyAlignment="1">
      <alignment horizontal="center"/>
    </xf>
    <xf numFmtId="166" fontId="9" fillId="0" borderId="0" xfId="1" applyNumberFormat="1" applyFont="1" applyAlignment="1">
      <alignment horizontal="center"/>
    </xf>
    <xf numFmtId="166" fontId="7" fillId="2" borderId="0" xfId="1" applyNumberFormat="1" applyFont="1" applyFill="1" applyAlignment="1">
      <alignment horizontal="center"/>
    </xf>
    <xf numFmtId="0" fontId="7" fillId="0" borderId="0" xfId="1" applyFont="1"/>
    <xf numFmtId="0" fontId="11" fillId="0" borderId="0" xfId="1" applyFont="1"/>
    <xf numFmtId="1" fontId="7" fillId="0" borderId="0" xfId="1" applyNumberFormat="1" applyFont="1"/>
    <xf numFmtId="166" fontId="10" fillId="0" borderId="0" xfId="1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166" fontId="2" fillId="3" borderId="0" xfId="1" applyNumberFormat="1" applyFont="1" applyFill="1" applyAlignment="1">
      <alignment horizontal="center"/>
    </xf>
    <xf numFmtId="166" fontId="2" fillId="2" borderId="0" xfId="1" applyNumberFormat="1" applyFont="1" applyFill="1" applyAlignment="1">
      <alignment horizontal="center"/>
    </xf>
    <xf numFmtId="0" fontId="6" fillId="0" borderId="0" xfId="1" applyFont="1"/>
    <xf numFmtId="0" fontId="10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2" borderId="0" xfId="1" applyFont="1" applyFill="1" applyAlignment="1">
      <alignment horizontal="center"/>
    </xf>
    <xf numFmtId="14" fontId="2" fillId="0" borderId="0" xfId="1" applyNumberFormat="1" applyFont="1" applyAlignment="1">
      <alignment horizontal="center" wrapText="1"/>
    </xf>
    <xf numFmtId="14" fontId="7" fillId="0" borderId="0" xfId="1" applyNumberFormat="1" applyFont="1" applyAlignment="1">
      <alignment horizontal="center"/>
    </xf>
    <xf numFmtId="166" fontId="5" fillId="0" borderId="0" xfId="1" applyNumberFormat="1" applyFont="1" applyFill="1" applyAlignment="1">
      <alignment horizontal="center"/>
    </xf>
    <xf numFmtId="166" fontId="9" fillId="0" borderId="0" xfId="1" applyNumberFormat="1" applyFont="1" applyFill="1" applyAlignment="1">
      <alignment horizontal="center"/>
    </xf>
    <xf numFmtId="166" fontId="10" fillId="0" borderId="0" xfId="1" applyNumberFormat="1" applyFont="1" applyFill="1" applyAlignment="1">
      <alignment horizontal="center"/>
    </xf>
    <xf numFmtId="166" fontId="7" fillId="0" borderId="0" xfId="1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</cellXfs>
  <cellStyles count="4">
    <cellStyle name="Comma 2" xfId="2" xr:uid="{F9E36BF4-9413-485A-BD90-1D3A10147961}"/>
    <cellStyle name="Normal" xfId="0" builtinId="0"/>
    <cellStyle name="Normal 2" xfId="1" xr:uid="{91E9B8C8-4418-4076-93E7-A5386B308DEC}"/>
    <cellStyle name="Normal 3" xfId="3" xr:uid="{F39D01FC-7B18-49E0-B2C8-8FEF0ACD5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r>
              <a:rPr lang="en-AU">
                <a:solidFill>
                  <a:schemeClr val="tx1">
                    <a:lumMod val="75000"/>
                    <a:lumOff val="25000"/>
                  </a:schemeClr>
                </a:solidFill>
              </a:rPr>
              <a:t>COVID-19</a:t>
            </a:r>
            <a:r>
              <a:rPr lang="en-AU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Worldwide Growth Factor Moving Ranges (mR)</a:t>
            </a:r>
            <a:endParaRPr lang="en-AU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1.1811246998380522E-2"/>
          <c:y val="1.4981627296587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819019589343879E-2"/>
          <c:y val="0.16790036662083907"/>
          <c:w val="0.90945032134071602"/>
          <c:h val="0.66858517685289343"/>
        </c:manualLayout>
      </c:layout>
      <c:lineChart>
        <c:grouping val="standard"/>
        <c:varyColors val="0"/>
        <c:ser>
          <c:idx val="0"/>
          <c:order val="0"/>
          <c:tx>
            <c:strRef>
              <c:f>'Growth Factor'!$D$1</c:f>
              <c:strCache>
                <c:ptCount val="1"/>
                <c:pt idx="0">
                  <c:v> Moving Ranges 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'Growth Factor'!$A$2:$A$100</c:f>
              <c:numCache>
                <c:formatCode>m/d/yyyy</c:formatCode>
                <c:ptCount val="99"/>
                <c:pt idx="0">
                  <c:v>43854</c:v>
                </c:pt>
                <c:pt idx="1">
                  <c:v>43855</c:v>
                </c:pt>
                <c:pt idx="2">
                  <c:v>43856</c:v>
                </c:pt>
                <c:pt idx="3">
                  <c:v>43857</c:v>
                </c:pt>
                <c:pt idx="4">
                  <c:v>43858</c:v>
                </c:pt>
                <c:pt idx="5">
                  <c:v>43859</c:v>
                </c:pt>
                <c:pt idx="6">
                  <c:v>43860</c:v>
                </c:pt>
                <c:pt idx="7">
                  <c:v>43861</c:v>
                </c:pt>
                <c:pt idx="8">
                  <c:v>43862</c:v>
                </c:pt>
                <c:pt idx="9">
                  <c:v>43863</c:v>
                </c:pt>
                <c:pt idx="10">
                  <c:v>43864</c:v>
                </c:pt>
                <c:pt idx="11">
                  <c:v>43865</c:v>
                </c:pt>
                <c:pt idx="12">
                  <c:v>43866</c:v>
                </c:pt>
                <c:pt idx="13">
                  <c:v>43867</c:v>
                </c:pt>
                <c:pt idx="14">
                  <c:v>43868</c:v>
                </c:pt>
                <c:pt idx="15">
                  <c:v>43869</c:v>
                </c:pt>
                <c:pt idx="16">
                  <c:v>43870</c:v>
                </c:pt>
                <c:pt idx="17">
                  <c:v>43871</c:v>
                </c:pt>
                <c:pt idx="18">
                  <c:v>43872</c:v>
                </c:pt>
                <c:pt idx="19">
                  <c:v>43873</c:v>
                </c:pt>
                <c:pt idx="20">
                  <c:v>43874</c:v>
                </c:pt>
                <c:pt idx="21">
                  <c:v>43875</c:v>
                </c:pt>
                <c:pt idx="22">
                  <c:v>43876</c:v>
                </c:pt>
                <c:pt idx="23">
                  <c:v>43877</c:v>
                </c:pt>
                <c:pt idx="24">
                  <c:v>43878</c:v>
                </c:pt>
                <c:pt idx="25">
                  <c:v>43879</c:v>
                </c:pt>
                <c:pt idx="26">
                  <c:v>43880</c:v>
                </c:pt>
                <c:pt idx="27">
                  <c:v>43881</c:v>
                </c:pt>
                <c:pt idx="28">
                  <c:v>43882</c:v>
                </c:pt>
                <c:pt idx="29">
                  <c:v>43883</c:v>
                </c:pt>
                <c:pt idx="30">
                  <c:v>43884</c:v>
                </c:pt>
                <c:pt idx="31">
                  <c:v>43885</c:v>
                </c:pt>
                <c:pt idx="32">
                  <c:v>43886</c:v>
                </c:pt>
                <c:pt idx="33">
                  <c:v>43887</c:v>
                </c:pt>
                <c:pt idx="34">
                  <c:v>43888</c:v>
                </c:pt>
                <c:pt idx="35">
                  <c:v>43889</c:v>
                </c:pt>
                <c:pt idx="36">
                  <c:v>43890</c:v>
                </c:pt>
                <c:pt idx="37">
                  <c:v>43891</c:v>
                </c:pt>
                <c:pt idx="38">
                  <c:v>43892</c:v>
                </c:pt>
                <c:pt idx="39">
                  <c:v>43893</c:v>
                </c:pt>
                <c:pt idx="40">
                  <c:v>43894</c:v>
                </c:pt>
                <c:pt idx="41">
                  <c:v>43895</c:v>
                </c:pt>
                <c:pt idx="42">
                  <c:v>43896</c:v>
                </c:pt>
                <c:pt idx="43">
                  <c:v>43897</c:v>
                </c:pt>
                <c:pt idx="44">
                  <c:v>43898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43903</c:v>
                </c:pt>
                <c:pt idx="50">
                  <c:v>43904</c:v>
                </c:pt>
                <c:pt idx="51">
                  <c:v>43905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43911</c:v>
                </c:pt>
                <c:pt idx="58">
                  <c:v>43912</c:v>
                </c:pt>
                <c:pt idx="59">
                  <c:v>43913</c:v>
                </c:pt>
                <c:pt idx="60">
                  <c:v>43914</c:v>
                </c:pt>
                <c:pt idx="61">
                  <c:v>43915</c:v>
                </c:pt>
                <c:pt idx="62">
                  <c:v>43916</c:v>
                </c:pt>
                <c:pt idx="63">
                  <c:v>43917</c:v>
                </c:pt>
                <c:pt idx="64">
                  <c:v>43918</c:v>
                </c:pt>
                <c:pt idx="65">
                  <c:v>43919</c:v>
                </c:pt>
                <c:pt idx="66">
                  <c:v>43920</c:v>
                </c:pt>
                <c:pt idx="67">
                  <c:v>43921</c:v>
                </c:pt>
                <c:pt idx="68">
                  <c:v>43922</c:v>
                </c:pt>
                <c:pt idx="69">
                  <c:v>43923</c:v>
                </c:pt>
                <c:pt idx="70">
                  <c:v>43924</c:v>
                </c:pt>
                <c:pt idx="71">
                  <c:v>43925</c:v>
                </c:pt>
                <c:pt idx="72">
                  <c:v>43926</c:v>
                </c:pt>
                <c:pt idx="73">
                  <c:v>43927</c:v>
                </c:pt>
                <c:pt idx="74">
                  <c:v>43928</c:v>
                </c:pt>
                <c:pt idx="75">
                  <c:v>43929</c:v>
                </c:pt>
                <c:pt idx="76">
                  <c:v>43930</c:v>
                </c:pt>
                <c:pt idx="77">
                  <c:v>43931</c:v>
                </c:pt>
                <c:pt idx="78">
                  <c:v>43932</c:v>
                </c:pt>
                <c:pt idx="79">
                  <c:v>43933</c:v>
                </c:pt>
                <c:pt idx="80">
                  <c:v>43934</c:v>
                </c:pt>
                <c:pt idx="81">
                  <c:v>43935</c:v>
                </c:pt>
                <c:pt idx="82">
                  <c:v>43936</c:v>
                </c:pt>
                <c:pt idx="83">
                  <c:v>43937</c:v>
                </c:pt>
                <c:pt idx="84">
                  <c:v>43938</c:v>
                </c:pt>
                <c:pt idx="85">
                  <c:v>43939</c:v>
                </c:pt>
                <c:pt idx="86">
                  <c:v>43940</c:v>
                </c:pt>
                <c:pt idx="87">
                  <c:v>43941</c:v>
                </c:pt>
                <c:pt idx="88">
                  <c:v>43942</c:v>
                </c:pt>
                <c:pt idx="89">
                  <c:v>43943</c:v>
                </c:pt>
                <c:pt idx="90">
                  <c:v>43944</c:v>
                </c:pt>
                <c:pt idx="91">
                  <c:v>43945</c:v>
                </c:pt>
                <c:pt idx="92">
                  <c:v>43946</c:v>
                </c:pt>
                <c:pt idx="93">
                  <c:v>43947</c:v>
                </c:pt>
                <c:pt idx="94">
                  <c:v>43948</c:v>
                </c:pt>
                <c:pt idx="95">
                  <c:v>43949</c:v>
                </c:pt>
                <c:pt idx="96">
                  <c:v>43950</c:v>
                </c:pt>
                <c:pt idx="97">
                  <c:v>43951</c:v>
                </c:pt>
                <c:pt idx="98">
                  <c:v>43952</c:v>
                </c:pt>
              </c:numCache>
            </c:numRef>
          </c:cat>
          <c:val>
            <c:numRef>
              <c:f>'Growth Factor'!$D$2:$D$100</c:f>
              <c:numCache>
                <c:formatCode>0.0</c:formatCode>
                <c:ptCount val="99"/>
                <c:pt idx="34">
                  <c:v>4.0000000000000036E-2</c:v>
                </c:pt>
                <c:pt idx="35">
                  <c:v>0.14000000000000012</c:v>
                </c:pt>
                <c:pt idx="36">
                  <c:v>0.16000000000000014</c:v>
                </c:pt>
                <c:pt idx="37">
                  <c:v>0.32000000000000006</c:v>
                </c:pt>
                <c:pt idx="38">
                  <c:v>6.0000000000000053E-2</c:v>
                </c:pt>
                <c:pt idx="39">
                  <c:v>0.43999999999999995</c:v>
                </c:pt>
                <c:pt idx="40">
                  <c:v>0.48999999999999988</c:v>
                </c:pt>
                <c:pt idx="41">
                  <c:v>0.46000000000000008</c:v>
                </c:pt>
                <c:pt idx="42">
                  <c:v>0.18000000000000016</c:v>
                </c:pt>
                <c:pt idx="43">
                  <c:v>4.9999999999999822E-2</c:v>
                </c:pt>
                <c:pt idx="44">
                  <c:v>0.16000000000000014</c:v>
                </c:pt>
                <c:pt idx="45">
                  <c:v>0.16999999999999993</c:v>
                </c:pt>
                <c:pt idx="46">
                  <c:v>8.9999999999999858E-2</c:v>
                </c:pt>
                <c:pt idx="47">
                  <c:v>0.55000000000000004</c:v>
                </c:pt>
                <c:pt idx="48">
                  <c:v>0.45000000000000018</c:v>
                </c:pt>
                <c:pt idx="49">
                  <c:v>0.17000000000000015</c:v>
                </c:pt>
                <c:pt idx="50">
                  <c:v>0.30000000000000004</c:v>
                </c:pt>
                <c:pt idx="51">
                  <c:v>0.16999999999999993</c:v>
                </c:pt>
                <c:pt idx="52">
                  <c:v>0.18999999999999995</c:v>
                </c:pt>
                <c:pt idx="53">
                  <c:v>0.22999999999999998</c:v>
                </c:pt>
                <c:pt idx="54">
                  <c:v>9.000000000000008E-2</c:v>
                </c:pt>
                <c:pt idx="55">
                  <c:v>4.0000000000000036E-2</c:v>
                </c:pt>
                <c:pt idx="56">
                  <c:v>0.10000000000000009</c:v>
                </c:pt>
                <c:pt idx="57">
                  <c:v>0.20999999999999996</c:v>
                </c:pt>
                <c:pt idx="58">
                  <c:v>0.14000000000000012</c:v>
                </c:pt>
                <c:pt idx="59">
                  <c:v>0.16999999999999993</c:v>
                </c:pt>
                <c:pt idx="60">
                  <c:v>0.20999999999999996</c:v>
                </c:pt>
                <c:pt idx="61">
                  <c:v>5.0000000000000044E-2</c:v>
                </c:pt>
                <c:pt idx="62">
                  <c:v>0.14999999999999991</c:v>
                </c:pt>
                <c:pt idx="63">
                  <c:v>0.19999999999999996</c:v>
                </c:pt>
                <c:pt idx="64">
                  <c:v>2.0000000000000018E-2</c:v>
                </c:pt>
                <c:pt idx="65">
                  <c:v>0.14000000000000001</c:v>
                </c:pt>
                <c:pt idx="66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B-4FF7-BB8D-95FBAB708AA0}"/>
            </c:ext>
          </c:extLst>
        </c:ser>
        <c:ser>
          <c:idx val="1"/>
          <c:order val="1"/>
          <c:tx>
            <c:strRef>
              <c:f>'Growth Factor'!$E$1</c:f>
              <c:strCache>
                <c:ptCount val="1"/>
                <c:pt idx="0">
                  <c:v> Average Moving Range 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'Growth Factor'!$A$2:$A$100</c:f>
              <c:numCache>
                <c:formatCode>m/d/yyyy</c:formatCode>
                <c:ptCount val="99"/>
                <c:pt idx="0">
                  <c:v>43854</c:v>
                </c:pt>
                <c:pt idx="1">
                  <c:v>43855</c:v>
                </c:pt>
                <c:pt idx="2">
                  <c:v>43856</c:v>
                </c:pt>
                <c:pt idx="3">
                  <c:v>43857</c:v>
                </c:pt>
                <c:pt idx="4">
                  <c:v>43858</c:v>
                </c:pt>
                <c:pt idx="5">
                  <c:v>43859</c:v>
                </c:pt>
                <c:pt idx="6">
                  <c:v>43860</c:v>
                </c:pt>
                <c:pt idx="7">
                  <c:v>43861</c:v>
                </c:pt>
                <c:pt idx="8">
                  <c:v>43862</c:v>
                </c:pt>
                <c:pt idx="9">
                  <c:v>43863</c:v>
                </c:pt>
                <c:pt idx="10">
                  <c:v>43864</c:v>
                </c:pt>
                <c:pt idx="11">
                  <c:v>43865</c:v>
                </c:pt>
                <c:pt idx="12">
                  <c:v>43866</c:v>
                </c:pt>
                <c:pt idx="13">
                  <c:v>43867</c:v>
                </c:pt>
                <c:pt idx="14">
                  <c:v>43868</c:v>
                </c:pt>
                <c:pt idx="15">
                  <c:v>43869</c:v>
                </c:pt>
                <c:pt idx="16">
                  <c:v>43870</c:v>
                </c:pt>
                <c:pt idx="17">
                  <c:v>43871</c:v>
                </c:pt>
                <c:pt idx="18">
                  <c:v>43872</c:v>
                </c:pt>
                <c:pt idx="19">
                  <c:v>43873</c:v>
                </c:pt>
                <c:pt idx="20">
                  <c:v>43874</c:v>
                </c:pt>
                <c:pt idx="21">
                  <c:v>43875</c:v>
                </c:pt>
                <c:pt idx="22">
                  <c:v>43876</c:v>
                </c:pt>
                <c:pt idx="23">
                  <c:v>43877</c:v>
                </c:pt>
                <c:pt idx="24">
                  <c:v>43878</c:v>
                </c:pt>
                <c:pt idx="25">
                  <c:v>43879</c:v>
                </c:pt>
                <c:pt idx="26">
                  <c:v>43880</c:v>
                </c:pt>
                <c:pt idx="27">
                  <c:v>43881</c:v>
                </c:pt>
                <c:pt idx="28">
                  <c:v>43882</c:v>
                </c:pt>
                <c:pt idx="29">
                  <c:v>43883</c:v>
                </c:pt>
                <c:pt idx="30">
                  <c:v>43884</c:v>
                </c:pt>
                <c:pt idx="31">
                  <c:v>43885</c:v>
                </c:pt>
                <c:pt idx="32">
                  <c:v>43886</c:v>
                </c:pt>
                <c:pt idx="33">
                  <c:v>43887</c:v>
                </c:pt>
                <c:pt idx="34">
                  <c:v>43888</c:v>
                </c:pt>
                <c:pt idx="35">
                  <c:v>43889</c:v>
                </c:pt>
                <c:pt idx="36">
                  <c:v>43890</c:v>
                </c:pt>
                <c:pt idx="37">
                  <c:v>43891</c:v>
                </c:pt>
                <c:pt idx="38">
                  <c:v>43892</c:v>
                </c:pt>
                <c:pt idx="39">
                  <c:v>43893</c:v>
                </c:pt>
                <c:pt idx="40">
                  <c:v>43894</c:v>
                </c:pt>
                <c:pt idx="41">
                  <c:v>43895</c:v>
                </c:pt>
                <c:pt idx="42">
                  <c:v>43896</c:v>
                </c:pt>
                <c:pt idx="43">
                  <c:v>43897</c:v>
                </c:pt>
                <c:pt idx="44">
                  <c:v>43898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43903</c:v>
                </c:pt>
                <c:pt idx="50">
                  <c:v>43904</c:v>
                </c:pt>
                <c:pt idx="51">
                  <c:v>43905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43911</c:v>
                </c:pt>
                <c:pt idx="58">
                  <c:v>43912</c:v>
                </c:pt>
                <c:pt idx="59">
                  <c:v>43913</c:v>
                </c:pt>
                <c:pt idx="60">
                  <c:v>43914</c:v>
                </c:pt>
                <c:pt idx="61">
                  <c:v>43915</c:v>
                </c:pt>
                <c:pt idx="62">
                  <c:v>43916</c:v>
                </c:pt>
                <c:pt idx="63">
                  <c:v>43917</c:v>
                </c:pt>
                <c:pt idx="64">
                  <c:v>43918</c:v>
                </c:pt>
                <c:pt idx="65">
                  <c:v>43919</c:v>
                </c:pt>
                <c:pt idx="66">
                  <c:v>43920</c:v>
                </c:pt>
                <c:pt idx="67">
                  <c:v>43921</c:v>
                </c:pt>
                <c:pt idx="68">
                  <c:v>43922</c:v>
                </c:pt>
                <c:pt idx="69">
                  <c:v>43923</c:v>
                </c:pt>
                <c:pt idx="70">
                  <c:v>43924</c:v>
                </c:pt>
                <c:pt idx="71">
                  <c:v>43925</c:v>
                </c:pt>
                <c:pt idx="72">
                  <c:v>43926</c:v>
                </c:pt>
                <c:pt idx="73">
                  <c:v>43927</c:v>
                </c:pt>
                <c:pt idx="74">
                  <c:v>43928</c:v>
                </c:pt>
                <c:pt idx="75">
                  <c:v>43929</c:v>
                </c:pt>
                <c:pt idx="76">
                  <c:v>43930</c:v>
                </c:pt>
                <c:pt idx="77">
                  <c:v>43931</c:v>
                </c:pt>
                <c:pt idx="78">
                  <c:v>43932</c:v>
                </c:pt>
                <c:pt idx="79">
                  <c:v>43933</c:v>
                </c:pt>
                <c:pt idx="80">
                  <c:v>43934</c:v>
                </c:pt>
                <c:pt idx="81">
                  <c:v>43935</c:v>
                </c:pt>
                <c:pt idx="82">
                  <c:v>43936</c:v>
                </c:pt>
                <c:pt idx="83">
                  <c:v>43937</c:v>
                </c:pt>
                <c:pt idx="84">
                  <c:v>43938</c:v>
                </c:pt>
                <c:pt idx="85">
                  <c:v>43939</c:v>
                </c:pt>
                <c:pt idx="86">
                  <c:v>43940</c:v>
                </c:pt>
                <c:pt idx="87">
                  <c:v>43941</c:v>
                </c:pt>
                <c:pt idx="88">
                  <c:v>43942</c:v>
                </c:pt>
                <c:pt idx="89">
                  <c:v>43943</c:v>
                </c:pt>
                <c:pt idx="90">
                  <c:v>43944</c:v>
                </c:pt>
                <c:pt idx="91">
                  <c:v>43945</c:v>
                </c:pt>
                <c:pt idx="92">
                  <c:v>43946</c:v>
                </c:pt>
                <c:pt idx="93">
                  <c:v>43947</c:v>
                </c:pt>
                <c:pt idx="94">
                  <c:v>43948</c:v>
                </c:pt>
                <c:pt idx="95">
                  <c:v>43949</c:v>
                </c:pt>
                <c:pt idx="96">
                  <c:v>43950</c:v>
                </c:pt>
                <c:pt idx="97">
                  <c:v>43951</c:v>
                </c:pt>
                <c:pt idx="98">
                  <c:v>43952</c:v>
                </c:pt>
              </c:numCache>
            </c:numRef>
          </c:cat>
          <c:val>
            <c:numRef>
              <c:f>'Growth Factor'!$E$2:$E$100</c:f>
              <c:numCache>
                <c:formatCode>0.0</c:formatCode>
                <c:ptCount val="99"/>
                <c:pt idx="34">
                  <c:v>0.25444444444444447</c:v>
                </c:pt>
                <c:pt idx="35">
                  <c:v>0.25444444444444447</c:v>
                </c:pt>
                <c:pt idx="36">
                  <c:v>0.25444444444444447</c:v>
                </c:pt>
                <c:pt idx="37">
                  <c:v>0.25444444444444447</c:v>
                </c:pt>
                <c:pt idx="38">
                  <c:v>0.25444444444444447</c:v>
                </c:pt>
                <c:pt idx="39">
                  <c:v>0.25444444444444447</c:v>
                </c:pt>
                <c:pt idx="40">
                  <c:v>0.25444444444444447</c:v>
                </c:pt>
                <c:pt idx="41">
                  <c:v>0.25444444444444447</c:v>
                </c:pt>
                <c:pt idx="42">
                  <c:v>0.25444444444444447</c:v>
                </c:pt>
                <c:pt idx="43">
                  <c:v>0.25444444444444447</c:v>
                </c:pt>
                <c:pt idx="44">
                  <c:v>0.25444444444444447</c:v>
                </c:pt>
                <c:pt idx="45">
                  <c:v>0.25444444444444447</c:v>
                </c:pt>
                <c:pt idx="46">
                  <c:v>0.25444444444444447</c:v>
                </c:pt>
                <c:pt idx="47">
                  <c:v>0.25444444444444447</c:v>
                </c:pt>
                <c:pt idx="48">
                  <c:v>0.25444444444444447</c:v>
                </c:pt>
                <c:pt idx="49">
                  <c:v>0.25444444444444447</c:v>
                </c:pt>
                <c:pt idx="50">
                  <c:v>0.25444444444444447</c:v>
                </c:pt>
                <c:pt idx="51">
                  <c:v>0.25444444444444447</c:v>
                </c:pt>
                <c:pt idx="52">
                  <c:v>0.25444444444444447</c:v>
                </c:pt>
                <c:pt idx="53">
                  <c:v>0.25444444444444447</c:v>
                </c:pt>
                <c:pt idx="54">
                  <c:v>0.25444444444444447</c:v>
                </c:pt>
                <c:pt idx="55">
                  <c:v>0.25444444444444447</c:v>
                </c:pt>
                <c:pt idx="56">
                  <c:v>0.25444444444444447</c:v>
                </c:pt>
                <c:pt idx="57">
                  <c:v>0.25444444444444447</c:v>
                </c:pt>
                <c:pt idx="58">
                  <c:v>0.25444444444444447</c:v>
                </c:pt>
                <c:pt idx="59">
                  <c:v>0.25444444444444447</c:v>
                </c:pt>
                <c:pt idx="60">
                  <c:v>0.25444444444444447</c:v>
                </c:pt>
                <c:pt idx="61">
                  <c:v>0.25444444444444447</c:v>
                </c:pt>
                <c:pt idx="62">
                  <c:v>0.25444444444444447</c:v>
                </c:pt>
                <c:pt idx="63">
                  <c:v>0.25444444444444447</c:v>
                </c:pt>
                <c:pt idx="64">
                  <c:v>0.25444444444444447</c:v>
                </c:pt>
                <c:pt idx="65">
                  <c:v>0.25444444444444447</c:v>
                </c:pt>
                <c:pt idx="66">
                  <c:v>0.25444444444444447</c:v>
                </c:pt>
                <c:pt idx="67">
                  <c:v>0.25444444444444447</c:v>
                </c:pt>
                <c:pt idx="68">
                  <c:v>0.25444444444444447</c:v>
                </c:pt>
                <c:pt idx="69">
                  <c:v>0.25444444444444447</c:v>
                </c:pt>
                <c:pt idx="70">
                  <c:v>0.25444444444444447</c:v>
                </c:pt>
                <c:pt idx="71">
                  <c:v>0.25444444444444447</c:v>
                </c:pt>
                <c:pt idx="72">
                  <c:v>0.25444444444444447</c:v>
                </c:pt>
                <c:pt idx="73">
                  <c:v>0.25444444444444447</c:v>
                </c:pt>
                <c:pt idx="74">
                  <c:v>0.25444444444444447</c:v>
                </c:pt>
                <c:pt idx="75">
                  <c:v>0.25444444444444447</c:v>
                </c:pt>
                <c:pt idx="76">
                  <c:v>0.25444444444444447</c:v>
                </c:pt>
                <c:pt idx="77">
                  <c:v>0.25444444444444447</c:v>
                </c:pt>
                <c:pt idx="78">
                  <c:v>0.25444444444444447</c:v>
                </c:pt>
                <c:pt idx="79">
                  <c:v>0.25444444444444447</c:v>
                </c:pt>
                <c:pt idx="80">
                  <c:v>0.25444444444444447</c:v>
                </c:pt>
                <c:pt idx="81">
                  <c:v>0.25444444444444447</c:v>
                </c:pt>
                <c:pt idx="82">
                  <c:v>0.25444444444444447</c:v>
                </c:pt>
                <c:pt idx="83">
                  <c:v>0.25444444444444447</c:v>
                </c:pt>
                <c:pt idx="84">
                  <c:v>0.25444444444444447</c:v>
                </c:pt>
                <c:pt idx="85">
                  <c:v>0.25444444444444447</c:v>
                </c:pt>
                <c:pt idx="86">
                  <c:v>0.25444444444444447</c:v>
                </c:pt>
                <c:pt idx="87">
                  <c:v>0.25444444444444447</c:v>
                </c:pt>
                <c:pt idx="88">
                  <c:v>0.25444444444444447</c:v>
                </c:pt>
                <c:pt idx="89">
                  <c:v>0.25444444444444447</c:v>
                </c:pt>
                <c:pt idx="90">
                  <c:v>0.25444444444444447</c:v>
                </c:pt>
                <c:pt idx="91">
                  <c:v>0.25444444444444447</c:v>
                </c:pt>
                <c:pt idx="92">
                  <c:v>0.25444444444444447</c:v>
                </c:pt>
                <c:pt idx="93">
                  <c:v>0.25444444444444447</c:v>
                </c:pt>
                <c:pt idx="94">
                  <c:v>0.25444444444444447</c:v>
                </c:pt>
                <c:pt idx="95">
                  <c:v>0.25444444444444447</c:v>
                </c:pt>
                <c:pt idx="96">
                  <c:v>0.25444444444444447</c:v>
                </c:pt>
                <c:pt idx="97">
                  <c:v>0.25444444444444447</c:v>
                </c:pt>
                <c:pt idx="98">
                  <c:v>0.25444444444444447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B-4FF7-BB8D-95FBAB708AA0}"/>
            </c:ext>
          </c:extLst>
        </c:ser>
        <c:ser>
          <c:idx val="3"/>
          <c:order val="2"/>
          <c:tx>
            <c:strRef>
              <c:f>'Growth Factor'!$F$1</c:f>
              <c:strCache>
                <c:ptCount val="1"/>
                <c:pt idx="0">
                  <c:v> Upper Range Limit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'Growth Factor'!$A$2:$A$100</c:f>
              <c:numCache>
                <c:formatCode>m/d/yyyy</c:formatCode>
                <c:ptCount val="99"/>
                <c:pt idx="0">
                  <c:v>43854</c:v>
                </c:pt>
                <c:pt idx="1">
                  <c:v>43855</c:v>
                </c:pt>
                <c:pt idx="2">
                  <c:v>43856</c:v>
                </c:pt>
                <c:pt idx="3">
                  <c:v>43857</c:v>
                </c:pt>
                <c:pt idx="4">
                  <c:v>43858</c:v>
                </c:pt>
                <c:pt idx="5">
                  <c:v>43859</c:v>
                </c:pt>
                <c:pt idx="6">
                  <c:v>43860</c:v>
                </c:pt>
                <c:pt idx="7">
                  <c:v>43861</c:v>
                </c:pt>
                <c:pt idx="8">
                  <c:v>43862</c:v>
                </c:pt>
                <c:pt idx="9">
                  <c:v>43863</c:v>
                </c:pt>
                <c:pt idx="10">
                  <c:v>43864</c:v>
                </c:pt>
                <c:pt idx="11">
                  <c:v>43865</c:v>
                </c:pt>
                <c:pt idx="12">
                  <c:v>43866</c:v>
                </c:pt>
                <c:pt idx="13">
                  <c:v>43867</c:v>
                </c:pt>
                <c:pt idx="14">
                  <c:v>43868</c:v>
                </c:pt>
                <c:pt idx="15">
                  <c:v>43869</c:v>
                </c:pt>
                <c:pt idx="16">
                  <c:v>43870</c:v>
                </c:pt>
                <c:pt idx="17">
                  <c:v>43871</c:v>
                </c:pt>
                <c:pt idx="18">
                  <c:v>43872</c:v>
                </c:pt>
                <c:pt idx="19">
                  <c:v>43873</c:v>
                </c:pt>
                <c:pt idx="20">
                  <c:v>43874</c:v>
                </c:pt>
                <c:pt idx="21">
                  <c:v>43875</c:v>
                </c:pt>
                <c:pt idx="22">
                  <c:v>43876</c:v>
                </c:pt>
                <c:pt idx="23">
                  <c:v>43877</c:v>
                </c:pt>
                <c:pt idx="24">
                  <c:v>43878</c:v>
                </c:pt>
                <c:pt idx="25">
                  <c:v>43879</c:v>
                </c:pt>
                <c:pt idx="26">
                  <c:v>43880</c:v>
                </c:pt>
                <c:pt idx="27">
                  <c:v>43881</c:v>
                </c:pt>
                <c:pt idx="28">
                  <c:v>43882</c:v>
                </c:pt>
                <c:pt idx="29">
                  <c:v>43883</c:v>
                </c:pt>
                <c:pt idx="30">
                  <c:v>43884</c:v>
                </c:pt>
                <c:pt idx="31">
                  <c:v>43885</c:v>
                </c:pt>
                <c:pt idx="32">
                  <c:v>43886</c:v>
                </c:pt>
                <c:pt idx="33">
                  <c:v>43887</c:v>
                </c:pt>
                <c:pt idx="34">
                  <c:v>43888</c:v>
                </c:pt>
                <c:pt idx="35">
                  <c:v>43889</c:v>
                </c:pt>
                <c:pt idx="36">
                  <c:v>43890</c:v>
                </c:pt>
                <c:pt idx="37">
                  <c:v>43891</c:v>
                </c:pt>
                <c:pt idx="38">
                  <c:v>43892</c:v>
                </c:pt>
                <c:pt idx="39">
                  <c:v>43893</c:v>
                </c:pt>
                <c:pt idx="40">
                  <c:v>43894</c:v>
                </c:pt>
                <c:pt idx="41">
                  <c:v>43895</c:v>
                </c:pt>
                <c:pt idx="42">
                  <c:v>43896</c:v>
                </c:pt>
                <c:pt idx="43">
                  <c:v>43897</c:v>
                </c:pt>
                <c:pt idx="44">
                  <c:v>43898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43903</c:v>
                </c:pt>
                <c:pt idx="50">
                  <c:v>43904</c:v>
                </c:pt>
                <c:pt idx="51">
                  <c:v>43905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43911</c:v>
                </c:pt>
                <c:pt idx="58">
                  <c:v>43912</c:v>
                </c:pt>
                <c:pt idx="59">
                  <c:v>43913</c:v>
                </c:pt>
                <c:pt idx="60">
                  <c:v>43914</c:v>
                </c:pt>
                <c:pt idx="61">
                  <c:v>43915</c:v>
                </c:pt>
                <c:pt idx="62">
                  <c:v>43916</c:v>
                </c:pt>
                <c:pt idx="63">
                  <c:v>43917</c:v>
                </c:pt>
                <c:pt idx="64">
                  <c:v>43918</c:v>
                </c:pt>
                <c:pt idx="65">
                  <c:v>43919</c:v>
                </c:pt>
                <c:pt idx="66">
                  <c:v>43920</c:v>
                </c:pt>
                <c:pt idx="67">
                  <c:v>43921</c:v>
                </c:pt>
                <c:pt idx="68">
                  <c:v>43922</c:v>
                </c:pt>
                <c:pt idx="69">
                  <c:v>43923</c:v>
                </c:pt>
                <c:pt idx="70">
                  <c:v>43924</c:v>
                </c:pt>
                <c:pt idx="71">
                  <c:v>43925</c:v>
                </c:pt>
                <c:pt idx="72">
                  <c:v>43926</c:v>
                </c:pt>
                <c:pt idx="73">
                  <c:v>43927</c:v>
                </c:pt>
                <c:pt idx="74">
                  <c:v>43928</c:v>
                </c:pt>
                <c:pt idx="75">
                  <c:v>43929</c:v>
                </c:pt>
                <c:pt idx="76">
                  <c:v>43930</c:v>
                </c:pt>
                <c:pt idx="77">
                  <c:v>43931</c:v>
                </c:pt>
                <c:pt idx="78">
                  <c:v>43932</c:v>
                </c:pt>
                <c:pt idx="79">
                  <c:v>43933</c:v>
                </c:pt>
                <c:pt idx="80">
                  <c:v>43934</c:v>
                </c:pt>
                <c:pt idx="81">
                  <c:v>43935</c:v>
                </c:pt>
                <c:pt idx="82">
                  <c:v>43936</c:v>
                </c:pt>
                <c:pt idx="83">
                  <c:v>43937</c:v>
                </c:pt>
                <c:pt idx="84">
                  <c:v>43938</c:v>
                </c:pt>
                <c:pt idx="85">
                  <c:v>43939</c:v>
                </c:pt>
                <c:pt idx="86">
                  <c:v>43940</c:v>
                </c:pt>
                <c:pt idx="87">
                  <c:v>43941</c:v>
                </c:pt>
                <c:pt idx="88">
                  <c:v>43942</c:v>
                </c:pt>
                <c:pt idx="89">
                  <c:v>43943</c:v>
                </c:pt>
                <c:pt idx="90">
                  <c:v>43944</c:v>
                </c:pt>
                <c:pt idx="91">
                  <c:v>43945</c:v>
                </c:pt>
                <c:pt idx="92">
                  <c:v>43946</c:v>
                </c:pt>
                <c:pt idx="93">
                  <c:v>43947</c:v>
                </c:pt>
                <c:pt idx="94">
                  <c:v>43948</c:v>
                </c:pt>
                <c:pt idx="95">
                  <c:v>43949</c:v>
                </c:pt>
                <c:pt idx="96">
                  <c:v>43950</c:v>
                </c:pt>
                <c:pt idx="97">
                  <c:v>43951</c:v>
                </c:pt>
                <c:pt idx="98">
                  <c:v>43952</c:v>
                </c:pt>
              </c:numCache>
            </c:numRef>
          </c:cat>
          <c:val>
            <c:numRef>
              <c:f>'Growth Factor'!$F$2:$F$100</c:f>
              <c:numCache>
                <c:formatCode>0.0</c:formatCode>
                <c:ptCount val="99"/>
                <c:pt idx="34">
                  <c:v>0.8320333333333334</c:v>
                </c:pt>
                <c:pt idx="35">
                  <c:v>0.8320333333333334</c:v>
                </c:pt>
                <c:pt idx="36">
                  <c:v>0.8320333333333334</c:v>
                </c:pt>
                <c:pt idx="37">
                  <c:v>0.8320333333333334</c:v>
                </c:pt>
                <c:pt idx="38">
                  <c:v>0.8320333333333334</c:v>
                </c:pt>
                <c:pt idx="39">
                  <c:v>0.8320333333333334</c:v>
                </c:pt>
                <c:pt idx="40">
                  <c:v>0.8320333333333334</c:v>
                </c:pt>
                <c:pt idx="41">
                  <c:v>0.8320333333333334</c:v>
                </c:pt>
                <c:pt idx="42">
                  <c:v>0.8320333333333334</c:v>
                </c:pt>
                <c:pt idx="43">
                  <c:v>0.8320333333333334</c:v>
                </c:pt>
                <c:pt idx="44">
                  <c:v>0.8320333333333334</c:v>
                </c:pt>
                <c:pt idx="45">
                  <c:v>0.8320333333333334</c:v>
                </c:pt>
                <c:pt idx="46">
                  <c:v>0.8320333333333334</c:v>
                </c:pt>
                <c:pt idx="47">
                  <c:v>0.8320333333333334</c:v>
                </c:pt>
                <c:pt idx="48">
                  <c:v>0.8320333333333334</c:v>
                </c:pt>
                <c:pt idx="49">
                  <c:v>0.8320333333333334</c:v>
                </c:pt>
                <c:pt idx="50">
                  <c:v>0.8320333333333334</c:v>
                </c:pt>
                <c:pt idx="51">
                  <c:v>0.8320333333333334</c:v>
                </c:pt>
                <c:pt idx="52">
                  <c:v>0.8320333333333334</c:v>
                </c:pt>
                <c:pt idx="53">
                  <c:v>0.8320333333333334</c:v>
                </c:pt>
                <c:pt idx="54">
                  <c:v>0.8320333333333334</c:v>
                </c:pt>
                <c:pt idx="55">
                  <c:v>0.8320333333333334</c:v>
                </c:pt>
                <c:pt idx="56">
                  <c:v>0.8320333333333334</c:v>
                </c:pt>
                <c:pt idx="57">
                  <c:v>0.8320333333333334</c:v>
                </c:pt>
                <c:pt idx="58">
                  <c:v>0.8320333333333334</c:v>
                </c:pt>
                <c:pt idx="59">
                  <c:v>0.8320333333333334</c:v>
                </c:pt>
                <c:pt idx="60">
                  <c:v>0.8320333333333334</c:v>
                </c:pt>
                <c:pt idx="61">
                  <c:v>0.8320333333333334</c:v>
                </c:pt>
                <c:pt idx="62">
                  <c:v>0.8320333333333334</c:v>
                </c:pt>
                <c:pt idx="63">
                  <c:v>0.8320333333333334</c:v>
                </c:pt>
                <c:pt idx="64">
                  <c:v>0.8320333333333334</c:v>
                </c:pt>
                <c:pt idx="65">
                  <c:v>0.8320333333333334</c:v>
                </c:pt>
                <c:pt idx="66">
                  <c:v>0.8320333333333334</c:v>
                </c:pt>
                <c:pt idx="67">
                  <c:v>0.8320333333333334</c:v>
                </c:pt>
                <c:pt idx="68">
                  <c:v>0.8320333333333334</c:v>
                </c:pt>
                <c:pt idx="69">
                  <c:v>0.8320333333333334</c:v>
                </c:pt>
                <c:pt idx="70">
                  <c:v>0.8320333333333334</c:v>
                </c:pt>
                <c:pt idx="71">
                  <c:v>0.8320333333333334</c:v>
                </c:pt>
                <c:pt idx="72">
                  <c:v>0.8320333333333334</c:v>
                </c:pt>
                <c:pt idx="73">
                  <c:v>0.8320333333333334</c:v>
                </c:pt>
                <c:pt idx="74">
                  <c:v>0.8320333333333334</c:v>
                </c:pt>
                <c:pt idx="75">
                  <c:v>0.8320333333333334</c:v>
                </c:pt>
                <c:pt idx="76">
                  <c:v>0.8320333333333334</c:v>
                </c:pt>
                <c:pt idx="77">
                  <c:v>0.8320333333333334</c:v>
                </c:pt>
                <c:pt idx="78">
                  <c:v>0.8320333333333334</c:v>
                </c:pt>
                <c:pt idx="79">
                  <c:v>0.8320333333333334</c:v>
                </c:pt>
                <c:pt idx="80">
                  <c:v>0.8320333333333334</c:v>
                </c:pt>
                <c:pt idx="81">
                  <c:v>0.8320333333333334</c:v>
                </c:pt>
                <c:pt idx="82">
                  <c:v>0.8320333333333334</c:v>
                </c:pt>
                <c:pt idx="83">
                  <c:v>0.8320333333333334</c:v>
                </c:pt>
                <c:pt idx="84">
                  <c:v>0.8320333333333334</c:v>
                </c:pt>
                <c:pt idx="85">
                  <c:v>0.8320333333333334</c:v>
                </c:pt>
                <c:pt idx="86">
                  <c:v>0.8320333333333334</c:v>
                </c:pt>
                <c:pt idx="87">
                  <c:v>0.8320333333333334</c:v>
                </c:pt>
                <c:pt idx="88">
                  <c:v>0.8320333333333334</c:v>
                </c:pt>
                <c:pt idx="89">
                  <c:v>0.8320333333333334</c:v>
                </c:pt>
                <c:pt idx="90">
                  <c:v>0.8320333333333334</c:v>
                </c:pt>
                <c:pt idx="91">
                  <c:v>0.8320333333333334</c:v>
                </c:pt>
                <c:pt idx="92">
                  <c:v>0.8320333333333334</c:v>
                </c:pt>
                <c:pt idx="93">
                  <c:v>0.8320333333333334</c:v>
                </c:pt>
                <c:pt idx="94">
                  <c:v>0.8320333333333334</c:v>
                </c:pt>
                <c:pt idx="95">
                  <c:v>0.8320333333333334</c:v>
                </c:pt>
                <c:pt idx="96">
                  <c:v>0.8320333333333334</c:v>
                </c:pt>
                <c:pt idx="97">
                  <c:v>0.8320333333333334</c:v>
                </c:pt>
                <c:pt idx="98">
                  <c:v>0.8320333333333334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5B-4FF7-BB8D-95FBAB708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50696"/>
        <c:axId val="1"/>
      </c:lineChart>
      <c:catAx>
        <c:axId val="4803506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chemeClr val="bg1">
                    <a:lumMod val="65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chemeClr val="bg1">
                    <a:lumMod val="65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0350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Tempus Sans ITC"/>
          <a:ea typeface="Tempus Sans ITC"/>
          <a:cs typeface="Tempus Sans ITC"/>
        </a:defRPr>
      </a:pPr>
      <a:endParaRPr lang="en-US"/>
    </a:p>
  </c:txPr>
  <c:printSettings>
    <c:headerFooter alignWithMargins="0">
      <c:oddHeader>&amp;L&amp;"Arial,Bold"&amp;18SPC Chart Template</c:oddHeader>
      <c:oddFooter>&amp;LStacey Barr, November 2002</c:oddFooter>
    </c:headerFooter>
    <c:pageMargins b="0.98425196850393681" l="0.74803149606299235" r="0.74803149606299235" t="0.98425196850393681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r>
              <a:rPr lang="en-AU">
                <a:solidFill>
                  <a:schemeClr val="tx1">
                    <a:lumMod val="65000"/>
                    <a:lumOff val="35000"/>
                  </a:schemeClr>
                </a:solidFill>
              </a:rPr>
              <a:t>COVID-19 </a:t>
            </a:r>
            <a:r>
              <a:rPr lang="en-AU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Worldwide Growth Factor</a:t>
            </a:r>
            <a:endParaRPr lang="en-AU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1.1811023622047244E-2"/>
          <c:y val="1.49811273590801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819019589343879E-2"/>
          <c:y val="0.20501577052079964"/>
          <c:w val="0.90945032134071602"/>
          <c:h val="0.65141474744919514"/>
        </c:manualLayout>
      </c:layout>
      <c:lineChart>
        <c:grouping val="standard"/>
        <c:varyColors val="0"/>
        <c:ser>
          <c:idx val="0"/>
          <c:order val="0"/>
          <c:tx>
            <c:strRef>
              <c:f>'Growth Factor'!$B$1</c:f>
              <c:strCache>
                <c:ptCount val="1"/>
                <c:pt idx="0">
                  <c:v>Growth Factor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numRef>
              <c:f>'Growth Factor'!$A$2:$A$100</c:f>
              <c:numCache>
                <c:formatCode>m/d/yyyy</c:formatCode>
                <c:ptCount val="99"/>
                <c:pt idx="0">
                  <c:v>43854</c:v>
                </c:pt>
                <c:pt idx="1">
                  <c:v>43855</c:v>
                </c:pt>
                <c:pt idx="2">
                  <c:v>43856</c:v>
                </c:pt>
                <c:pt idx="3">
                  <c:v>43857</c:v>
                </c:pt>
                <c:pt idx="4">
                  <c:v>43858</c:v>
                </c:pt>
                <c:pt idx="5">
                  <c:v>43859</c:v>
                </c:pt>
                <c:pt idx="6">
                  <c:v>43860</c:v>
                </c:pt>
                <c:pt idx="7">
                  <c:v>43861</c:v>
                </c:pt>
                <c:pt idx="8">
                  <c:v>43862</c:v>
                </c:pt>
                <c:pt idx="9">
                  <c:v>43863</c:v>
                </c:pt>
                <c:pt idx="10">
                  <c:v>43864</c:v>
                </c:pt>
                <c:pt idx="11">
                  <c:v>43865</c:v>
                </c:pt>
                <c:pt idx="12">
                  <c:v>43866</c:v>
                </c:pt>
                <c:pt idx="13">
                  <c:v>43867</c:v>
                </c:pt>
                <c:pt idx="14">
                  <c:v>43868</c:v>
                </c:pt>
                <c:pt idx="15">
                  <c:v>43869</c:v>
                </c:pt>
                <c:pt idx="16">
                  <c:v>43870</c:v>
                </c:pt>
                <c:pt idx="17">
                  <c:v>43871</c:v>
                </c:pt>
                <c:pt idx="18">
                  <c:v>43872</c:v>
                </c:pt>
                <c:pt idx="19">
                  <c:v>43873</c:v>
                </c:pt>
                <c:pt idx="20">
                  <c:v>43874</c:v>
                </c:pt>
                <c:pt idx="21">
                  <c:v>43875</c:v>
                </c:pt>
                <c:pt idx="22">
                  <c:v>43876</c:v>
                </c:pt>
                <c:pt idx="23">
                  <c:v>43877</c:v>
                </c:pt>
                <c:pt idx="24">
                  <c:v>43878</c:v>
                </c:pt>
                <c:pt idx="25">
                  <c:v>43879</c:v>
                </c:pt>
                <c:pt idx="26">
                  <c:v>43880</c:v>
                </c:pt>
                <c:pt idx="27">
                  <c:v>43881</c:v>
                </c:pt>
                <c:pt idx="28">
                  <c:v>43882</c:v>
                </c:pt>
                <c:pt idx="29">
                  <c:v>43883</c:v>
                </c:pt>
                <c:pt idx="30">
                  <c:v>43884</c:v>
                </c:pt>
                <c:pt idx="31">
                  <c:v>43885</c:v>
                </c:pt>
                <c:pt idx="32">
                  <c:v>43886</c:v>
                </c:pt>
                <c:pt idx="33">
                  <c:v>43887</c:v>
                </c:pt>
                <c:pt idx="34">
                  <c:v>43888</c:v>
                </c:pt>
                <c:pt idx="35">
                  <c:v>43889</c:v>
                </c:pt>
                <c:pt idx="36">
                  <c:v>43890</c:v>
                </c:pt>
                <c:pt idx="37">
                  <c:v>43891</c:v>
                </c:pt>
                <c:pt idx="38">
                  <c:v>43892</c:v>
                </c:pt>
                <c:pt idx="39">
                  <c:v>43893</c:v>
                </c:pt>
                <c:pt idx="40">
                  <c:v>43894</c:v>
                </c:pt>
                <c:pt idx="41">
                  <c:v>43895</c:v>
                </c:pt>
                <c:pt idx="42">
                  <c:v>43896</c:v>
                </c:pt>
                <c:pt idx="43">
                  <c:v>43897</c:v>
                </c:pt>
                <c:pt idx="44">
                  <c:v>43898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43903</c:v>
                </c:pt>
                <c:pt idx="50">
                  <c:v>43904</c:v>
                </c:pt>
                <c:pt idx="51">
                  <c:v>43905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43911</c:v>
                </c:pt>
                <c:pt idx="58">
                  <c:v>43912</c:v>
                </c:pt>
                <c:pt idx="59">
                  <c:v>43913</c:v>
                </c:pt>
                <c:pt idx="60">
                  <c:v>43914</c:v>
                </c:pt>
                <c:pt idx="61">
                  <c:v>43915</c:v>
                </c:pt>
                <c:pt idx="62">
                  <c:v>43916</c:v>
                </c:pt>
                <c:pt idx="63">
                  <c:v>43917</c:v>
                </c:pt>
                <c:pt idx="64">
                  <c:v>43918</c:v>
                </c:pt>
                <c:pt idx="65">
                  <c:v>43919</c:v>
                </c:pt>
                <c:pt idx="66">
                  <c:v>43920</c:v>
                </c:pt>
                <c:pt idx="67">
                  <c:v>43921</c:v>
                </c:pt>
                <c:pt idx="68">
                  <c:v>43922</c:v>
                </c:pt>
                <c:pt idx="69">
                  <c:v>43923</c:v>
                </c:pt>
                <c:pt idx="70">
                  <c:v>43924</c:v>
                </c:pt>
                <c:pt idx="71">
                  <c:v>43925</c:v>
                </c:pt>
                <c:pt idx="72">
                  <c:v>43926</c:v>
                </c:pt>
                <c:pt idx="73">
                  <c:v>43927</c:v>
                </c:pt>
                <c:pt idx="74">
                  <c:v>43928</c:v>
                </c:pt>
                <c:pt idx="75">
                  <c:v>43929</c:v>
                </c:pt>
                <c:pt idx="76">
                  <c:v>43930</c:v>
                </c:pt>
                <c:pt idx="77">
                  <c:v>43931</c:v>
                </c:pt>
                <c:pt idx="78">
                  <c:v>43932</c:v>
                </c:pt>
                <c:pt idx="79">
                  <c:v>43933</c:v>
                </c:pt>
                <c:pt idx="80">
                  <c:v>43934</c:v>
                </c:pt>
                <c:pt idx="81">
                  <c:v>43935</c:v>
                </c:pt>
                <c:pt idx="82">
                  <c:v>43936</c:v>
                </c:pt>
                <c:pt idx="83">
                  <c:v>43937</c:v>
                </c:pt>
                <c:pt idx="84">
                  <c:v>43938</c:v>
                </c:pt>
                <c:pt idx="85">
                  <c:v>43939</c:v>
                </c:pt>
                <c:pt idx="86">
                  <c:v>43940</c:v>
                </c:pt>
                <c:pt idx="87">
                  <c:v>43941</c:v>
                </c:pt>
                <c:pt idx="88">
                  <c:v>43942</c:v>
                </c:pt>
                <c:pt idx="89">
                  <c:v>43943</c:v>
                </c:pt>
                <c:pt idx="90">
                  <c:v>43944</c:v>
                </c:pt>
                <c:pt idx="91">
                  <c:v>43945</c:v>
                </c:pt>
                <c:pt idx="92">
                  <c:v>43946</c:v>
                </c:pt>
                <c:pt idx="93">
                  <c:v>43947</c:v>
                </c:pt>
                <c:pt idx="94">
                  <c:v>43948</c:v>
                </c:pt>
                <c:pt idx="95">
                  <c:v>43949</c:v>
                </c:pt>
                <c:pt idx="96">
                  <c:v>43950</c:v>
                </c:pt>
                <c:pt idx="97">
                  <c:v>43951</c:v>
                </c:pt>
                <c:pt idx="98">
                  <c:v>43952</c:v>
                </c:pt>
              </c:numCache>
            </c:numRef>
          </c:cat>
          <c:val>
            <c:numRef>
              <c:f>'Growth Factor'!$B$2:$B$100</c:f>
              <c:numCache>
                <c:formatCode>General</c:formatCode>
                <c:ptCount val="99"/>
                <c:pt idx="0">
                  <c:v>1.78</c:v>
                </c:pt>
                <c:pt idx="1">
                  <c:v>1.48</c:v>
                </c:pt>
                <c:pt idx="2">
                  <c:v>1.1200000000000001</c:v>
                </c:pt>
                <c:pt idx="3">
                  <c:v>2.27</c:v>
                </c:pt>
                <c:pt idx="4">
                  <c:v>0.83</c:v>
                </c:pt>
                <c:pt idx="5">
                  <c:v>1.19</c:v>
                </c:pt>
                <c:pt idx="6">
                  <c:v>1.1499999999999999</c:v>
                </c:pt>
                <c:pt idx="7">
                  <c:v>1.06</c:v>
                </c:pt>
                <c:pt idx="8">
                  <c:v>1.22</c:v>
                </c:pt>
                <c:pt idx="9">
                  <c:v>1.0900000000000001</c:v>
                </c:pt>
                <c:pt idx="10">
                  <c:v>1.1399999999999999</c:v>
                </c:pt>
                <c:pt idx="11">
                  <c:v>1.21</c:v>
                </c:pt>
                <c:pt idx="12">
                  <c:v>0.95</c:v>
                </c:pt>
                <c:pt idx="13">
                  <c:v>0.85</c:v>
                </c:pt>
                <c:pt idx="14">
                  <c:v>1.08</c:v>
                </c:pt>
                <c:pt idx="15">
                  <c:v>0.78</c:v>
                </c:pt>
                <c:pt idx="16">
                  <c:v>1.1200000000000001</c:v>
                </c:pt>
                <c:pt idx="17">
                  <c:v>0.85</c:v>
                </c:pt>
                <c:pt idx="18">
                  <c:v>0.8</c:v>
                </c:pt>
                <c:pt idx="19">
                  <c:v>6.95</c:v>
                </c:pt>
                <c:pt idx="20">
                  <c:v>0.36</c:v>
                </c:pt>
                <c:pt idx="21">
                  <c:v>0.52</c:v>
                </c:pt>
                <c:pt idx="22">
                  <c:v>0.79</c:v>
                </c:pt>
                <c:pt idx="23">
                  <c:v>1.02</c:v>
                </c:pt>
                <c:pt idx="24">
                  <c:v>0.94</c:v>
                </c:pt>
                <c:pt idx="25">
                  <c:v>0.92</c:v>
                </c:pt>
                <c:pt idx="26">
                  <c:v>0.28000000000000003</c:v>
                </c:pt>
                <c:pt idx="27">
                  <c:v>1.89</c:v>
                </c:pt>
                <c:pt idx="28">
                  <c:v>1.02</c:v>
                </c:pt>
                <c:pt idx="29">
                  <c:v>0.98</c:v>
                </c:pt>
                <c:pt idx="30">
                  <c:v>0.56999999999999995</c:v>
                </c:pt>
                <c:pt idx="31">
                  <c:v>1.59</c:v>
                </c:pt>
                <c:pt idx="32">
                  <c:v>0.84</c:v>
                </c:pt>
                <c:pt idx="33">
                  <c:v>1.34</c:v>
                </c:pt>
                <c:pt idx="34">
                  <c:v>1.3</c:v>
                </c:pt>
                <c:pt idx="35">
                  <c:v>1.1599999999999999</c:v>
                </c:pt>
                <c:pt idx="36">
                  <c:v>1.32</c:v>
                </c:pt>
                <c:pt idx="37">
                  <c:v>1</c:v>
                </c:pt>
                <c:pt idx="38">
                  <c:v>0.94</c:v>
                </c:pt>
                <c:pt idx="39">
                  <c:v>1.38</c:v>
                </c:pt>
                <c:pt idx="40">
                  <c:v>0.89</c:v>
                </c:pt>
                <c:pt idx="41">
                  <c:v>1.35</c:v>
                </c:pt>
                <c:pt idx="42">
                  <c:v>1.17</c:v>
                </c:pt>
                <c:pt idx="43">
                  <c:v>1.1200000000000001</c:v>
                </c:pt>
                <c:pt idx="44">
                  <c:v>0.96</c:v>
                </c:pt>
                <c:pt idx="45">
                  <c:v>1.1299999999999999</c:v>
                </c:pt>
                <c:pt idx="46">
                  <c:v>1.04</c:v>
                </c:pt>
                <c:pt idx="47">
                  <c:v>1.59</c:v>
                </c:pt>
                <c:pt idx="48">
                  <c:v>1.1399999999999999</c:v>
                </c:pt>
                <c:pt idx="49">
                  <c:v>1.31</c:v>
                </c:pt>
                <c:pt idx="50">
                  <c:v>1.01</c:v>
                </c:pt>
                <c:pt idx="51">
                  <c:v>1.18</c:v>
                </c:pt>
                <c:pt idx="52">
                  <c:v>0.99</c:v>
                </c:pt>
                <c:pt idx="53">
                  <c:v>1.22</c:v>
                </c:pt>
                <c:pt idx="54">
                  <c:v>1.31</c:v>
                </c:pt>
                <c:pt idx="55">
                  <c:v>1.27</c:v>
                </c:pt>
                <c:pt idx="56">
                  <c:v>1.17</c:v>
                </c:pt>
                <c:pt idx="57">
                  <c:v>0.96</c:v>
                </c:pt>
                <c:pt idx="58">
                  <c:v>1.1000000000000001</c:v>
                </c:pt>
                <c:pt idx="59">
                  <c:v>1.27</c:v>
                </c:pt>
                <c:pt idx="60">
                  <c:v>1.06</c:v>
                </c:pt>
                <c:pt idx="61">
                  <c:v>1.1100000000000001</c:v>
                </c:pt>
                <c:pt idx="62">
                  <c:v>1.26</c:v>
                </c:pt>
                <c:pt idx="63">
                  <c:v>1.06</c:v>
                </c:pt>
                <c:pt idx="64">
                  <c:v>1.04</c:v>
                </c:pt>
                <c:pt idx="65">
                  <c:v>0.9</c:v>
                </c:pt>
                <c:pt idx="66">
                  <c:v>1.02</c:v>
                </c:pt>
                <c:pt idx="67">
                  <c:v>1.2</c:v>
                </c:pt>
                <c:pt idx="68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71-4F19-8F21-A096BCADE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55944"/>
        <c:axId val="1"/>
      </c:lineChart>
      <c:catAx>
        <c:axId val="4803559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chemeClr val="bg1">
                    <a:lumMod val="65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chemeClr val="bg1">
                    <a:lumMod val="65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0355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Tempus Sans ITC"/>
          <a:ea typeface="Tempus Sans ITC"/>
          <a:cs typeface="Tempus Sans ITC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r>
              <a:rPr lang="en-AU">
                <a:solidFill>
                  <a:schemeClr val="tx1">
                    <a:lumMod val="65000"/>
                    <a:lumOff val="35000"/>
                  </a:schemeClr>
                </a:solidFill>
              </a:rPr>
              <a:t>COVID-19 </a:t>
            </a:r>
            <a:r>
              <a:rPr lang="en-AU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Worldwide Growth Factor</a:t>
            </a:r>
            <a:endParaRPr lang="en-AU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1.1811023622047244E-2"/>
          <c:y val="1.49811273590801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819019589343879E-2"/>
          <c:y val="0.20501577052079964"/>
          <c:w val="0.90945032134071602"/>
          <c:h val="0.65141474744919514"/>
        </c:manualLayout>
      </c:layout>
      <c:areaChart>
        <c:grouping val="standard"/>
        <c:varyColors val="0"/>
        <c:ser>
          <c:idx val="2"/>
          <c:order val="2"/>
          <c:tx>
            <c:strRef>
              <c:f>'Growth Factor'!$H$1</c:f>
              <c:strCache>
                <c:ptCount val="1"/>
                <c:pt idx="0">
                  <c:v> Upper Natural Process Limit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  <a:alpha val="47000"/>
              </a:schemeClr>
            </a:solidFill>
            <a:ln w="12700">
              <a:noFill/>
              <a:prstDash val="sysDash"/>
            </a:ln>
          </c:spPr>
          <c:cat>
            <c:numRef>
              <c:f>'Growth Factor'!$A$2:$A$100</c:f>
              <c:numCache>
                <c:formatCode>m/d/yyyy</c:formatCode>
                <c:ptCount val="99"/>
                <c:pt idx="0">
                  <c:v>43854</c:v>
                </c:pt>
                <c:pt idx="1">
                  <c:v>43855</c:v>
                </c:pt>
                <c:pt idx="2">
                  <c:v>43856</c:v>
                </c:pt>
                <c:pt idx="3">
                  <c:v>43857</c:v>
                </c:pt>
                <c:pt idx="4">
                  <c:v>43858</c:v>
                </c:pt>
                <c:pt idx="5">
                  <c:v>43859</c:v>
                </c:pt>
                <c:pt idx="6">
                  <c:v>43860</c:v>
                </c:pt>
                <c:pt idx="7">
                  <c:v>43861</c:v>
                </c:pt>
                <c:pt idx="8">
                  <c:v>43862</c:v>
                </c:pt>
                <c:pt idx="9">
                  <c:v>43863</c:v>
                </c:pt>
                <c:pt idx="10">
                  <c:v>43864</c:v>
                </c:pt>
                <c:pt idx="11">
                  <c:v>43865</c:v>
                </c:pt>
                <c:pt idx="12">
                  <c:v>43866</c:v>
                </c:pt>
                <c:pt idx="13">
                  <c:v>43867</c:v>
                </c:pt>
                <c:pt idx="14">
                  <c:v>43868</c:v>
                </c:pt>
                <c:pt idx="15">
                  <c:v>43869</c:v>
                </c:pt>
                <c:pt idx="16">
                  <c:v>43870</c:v>
                </c:pt>
                <c:pt idx="17">
                  <c:v>43871</c:v>
                </c:pt>
                <c:pt idx="18">
                  <c:v>43872</c:v>
                </c:pt>
                <c:pt idx="19">
                  <c:v>43873</c:v>
                </c:pt>
                <c:pt idx="20">
                  <c:v>43874</c:v>
                </c:pt>
                <c:pt idx="21">
                  <c:v>43875</c:v>
                </c:pt>
                <c:pt idx="22">
                  <c:v>43876</c:v>
                </c:pt>
                <c:pt idx="23">
                  <c:v>43877</c:v>
                </c:pt>
                <c:pt idx="24">
                  <c:v>43878</c:v>
                </c:pt>
                <c:pt idx="25">
                  <c:v>43879</c:v>
                </c:pt>
                <c:pt idx="26">
                  <c:v>43880</c:v>
                </c:pt>
                <c:pt idx="27">
                  <c:v>43881</c:v>
                </c:pt>
                <c:pt idx="28">
                  <c:v>43882</c:v>
                </c:pt>
                <c:pt idx="29">
                  <c:v>43883</c:v>
                </c:pt>
                <c:pt idx="30">
                  <c:v>43884</c:v>
                </c:pt>
                <c:pt idx="31">
                  <c:v>43885</c:v>
                </c:pt>
                <c:pt idx="32">
                  <c:v>43886</c:v>
                </c:pt>
                <c:pt idx="33">
                  <c:v>43887</c:v>
                </c:pt>
                <c:pt idx="34">
                  <c:v>43888</c:v>
                </c:pt>
                <c:pt idx="35">
                  <c:v>43889</c:v>
                </c:pt>
                <c:pt idx="36">
                  <c:v>43890</c:v>
                </c:pt>
                <c:pt idx="37">
                  <c:v>43891</c:v>
                </c:pt>
                <c:pt idx="38">
                  <c:v>43892</c:v>
                </c:pt>
                <c:pt idx="39">
                  <c:v>43893</c:v>
                </c:pt>
                <c:pt idx="40">
                  <c:v>43894</c:v>
                </c:pt>
                <c:pt idx="41">
                  <c:v>43895</c:v>
                </c:pt>
                <c:pt idx="42">
                  <c:v>43896</c:v>
                </c:pt>
                <c:pt idx="43">
                  <c:v>43897</c:v>
                </c:pt>
                <c:pt idx="44">
                  <c:v>43898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43903</c:v>
                </c:pt>
                <c:pt idx="50">
                  <c:v>43904</c:v>
                </c:pt>
                <c:pt idx="51">
                  <c:v>43905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43911</c:v>
                </c:pt>
                <c:pt idx="58">
                  <c:v>43912</c:v>
                </c:pt>
                <c:pt idx="59">
                  <c:v>43913</c:v>
                </c:pt>
                <c:pt idx="60">
                  <c:v>43914</c:v>
                </c:pt>
                <c:pt idx="61">
                  <c:v>43915</c:v>
                </c:pt>
                <c:pt idx="62">
                  <c:v>43916</c:v>
                </c:pt>
                <c:pt idx="63">
                  <c:v>43917</c:v>
                </c:pt>
                <c:pt idx="64">
                  <c:v>43918</c:v>
                </c:pt>
                <c:pt idx="65">
                  <c:v>43919</c:v>
                </c:pt>
                <c:pt idx="66">
                  <c:v>43920</c:v>
                </c:pt>
                <c:pt idx="67">
                  <c:v>43921</c:v>
                </c:pt>
                <c:pt idx="68">
                  <c:v>43922</c:v>
                </c:pt>
                <c:pt idx="69">
                  <c:v>43923</c:v>
                </c:pt>
                <c:pt idx="70">
                  <c:v>43924</c:v>
                </c:pt>
                <c:pt idx="71">
                  <c:v>43925</c:v>
                </c:pt>
                <c:pt idx="72">
                  <c:v>43926</c:v>
                </c:pt>
                <c:pt idx="73">
                  <c:v>43927</c:v>
                </c:pt>
                <c:pt idx="74">
                  <c:v>43928</c:v>
                </c:pt>
                <c:pt idx="75">
                  <c:v>43929</c:v>
                </c:pt>
                <c:pt idx="76">
                  <c:v>43930</c:v>
                </c:pt>
                <c:pt idx="77">
                  <c:v>43931</c:v>
                </c:pt>
                <c:pt idx="78">
                  <c:v>43932</c:v>
                </c:pt>
                <c:pt idx="79">
                  <c:v>43933</c:v>
                </c:pt>
                <c:pt idx="80">
                  <c:v>43934</c:v>
                </c:pt>
                <c:pt idx="81">
                  <c:v>43935</c:v>
                </c:pt>
                <c:pt idx="82">
                  <c:v>43936</c:v>
                </c:pt>
                <c:pt idx="83">
                  <c:v>43937</c:v>
                </c:pt>
                <c:pt idx="84">
                  <c:v>43938</c:v>
                </c:pt>
                <c:pt idx="85">
                  <c:v>43939</c:v>
                </c:pt>
                <c:pt idx="86">
                  <c:v>43940</c:v>
                </c:pt>
                <c:pt idx="87">
                  <c:v>43941</c:v>
                </c:pt>
                <c:pt idx="88">
                  <c:v>43942</c:v>
                </c:pt>
                <c:pt idx="89">
                  <c:v>43943</c:v>
                </c:pt>
                <c:pt idx="90">
                  <c:v>43944</c:v>
                </c:pt>
                <c:pt idx="91">
                  <c:v>43945</c:v>
                </c:pt>
                <c:pt idx="92">
                  <c:v>43946</c:v>
                </c:pt>
                <c:pt idx="93">
                  <c:v>43947</c:v>
                </c:pt>
                <c:pt idx="94">
                  <c:v>43948</c:v>
                </c:pt>
                <c:pt idx="95">
                  <c:v>43949</c:v>
                </c:pt>
                <c:pt idx="96">
                  <c:v>43950</c:v>
                </c:pt>
                <c:pt idx="97">
                  <c:v>43951</c:v>
                </c:pt>
                <c:pt idx="98">
                  <c:v>43952</c:v>
                </c:pt>
              </c:numCache>
            </c:numRef>
          </c:cat>
          <c:val>
            <c:numRef>
              <c:f>'Growth Factor'!$H$2:$H$100</c:f>
              <c:numCache>
                <c:formatCode>0.0</c:formatCode>
                <c:ptCount val="99"/>
                <c:pt idx="33">
                  <c:v>1.8618222222222225</c:v>
                </c:pt>
                <c:pt idx="34">
                  <c:v>1.8618222222222225</c:v>
                </c:pt>
                <c:pt idx="35">
                  <c:v>1.8618222222222225</c:v>
                </c:pt>
                <c:pt idx="36">
                  <c:v>1.8618222222222225</c:v>
                </c:pt>
                <c:pt idx="37">
                  <c:v>1.8618222222222225</c:v>
                </c:pt>
                <c:pt idx="38">
                  <c:v>1.8618222222222225</c:v>
                </c:pt>
                <c:pt idx="39">
                  <c:v>1.8618222222222225</c:v>
                </c:pt>
                <c:pt idx="40">
                  <c:v>1.8618222222222225</c:v>
                </c:pt>
                <c:pt idx="41">
                  <c:v>1.8618222222222225</c:v>
                </c:pt>
                <c:pt idx="42">
                  <c:v>1.8618222222222225</c:v>
                </c:pt>
                <c:pt idx="43">
                  <c:v>1.8618222222222225</c:v>
                </c:pt>
                <c:pt idx="44">
                  <c:v>1.8618222222222225</c:v>
                </c:pt>
                <c:pt idx="45">
                  <c:v>1.8618222222222225</c:v>
                </c:pt>
                <c:pt idx="46">
                  <c:v>1.8618222222222225</c:v>
                </c:pt>
                <c:pt idx="47">
                  <c:v>1.8618222222222225</c:v>
                </c:pt>
                <c:pt idx="48">
                  <c:v>1.8618222222222225</c:v>
                </c:pt>
                <c:pt idx="49">
                  <c:v>1.8618222222222225</c:v>
                </c:pt>
                <c:pt idx="50">
                  <c:v>1.8618222222222225</c:v>
                </c:pt>
                <c:pt idx="51">
                  <c:v>1.8618222222222225</c:v>
                </c:pt>
                <c:pt idx="52">
                  <c:v>1.8618222222222225</c:v>
                </c:pt>
                <c:pt idx="53">
                  <c:v>1.8618222222222225</c:v>
                </c:pt>
                <c:pt idx="54">
                  <c:v>1.8618222222222225</c:v>
                </c:pt>
                <c:pt idx="55">
                  <c:v>1.8618222222222225</c:v>
                </c:pt>
                <c:pt idx="56">
                  <c:v>1.8618222222222225</c:v>
                </c:pt>
                <c:pt idx="57">
                  <c:v>1.8618222222222225</c:v>
                </c:pt>
                <c:pt idx="58">
                  <c:v>1.8618222222222225</c:v>
                </c:pt>
                <c:pt idx="59">
                  <c:v>1.8618222222222225</c:v>
                </c:pt>
                <c:pt idx="60">
                  <c:v>1.8618222222222225</c:v>
                </c:pt>
                <c:pt idx="61">
                  <c:v>1.8618222222222225</c:v>
                </c:pt>
                <c:pt idx="62">
                  <c:v>1.8618222222222225</c:v>
                </c:pt>
                <c:pt idx="63">
                  <c:v>1.8618222222222225</c:v>
                </c:pt>
                <c:pt idx="64">
                  <c:v>1.8618222222222225</c:v>
                </c:pt>
                <c:pt idx="65">
                  <c:v>1.8618222222222225</c:v>
                </c:pt>
                <c:pt idx="66">
                  <c:v>1.8618222222222225</c:v>
                </c:pt>
                <c:pt idx="67">
                  <c:v>1.8618222222222225</c:v>
                </c:pt>
                <c:pt idx="68">
                  <c:v>1.8618222222222225</c:v>
                </c:pt>
                <c:pt idx="69">
                  <c:v>1.8618222222222225</c:v>
                </c:pt>
                <c:pt idx="70">
                  <c:v>1.8618222222222225</c:v>
                </c:pt>
                <c:pt idx="71">
                  <c:v>1.8618222222222225</c:v>
                </c:pt>
                <c:pt idx="72">
                  <c:v>1.8618222222222225</c:v>
                </c:pt>
                <c:pt idx="73">
                  <c:v>1.8618222222222225</c:v>
                </c:pt>
                <c:pt idx="74">
                  <c:v>1.8618222222222225</c:v>
                </c:pt>
                <c:pt idx="75">
                  <c:v>1.8618222222222225</c:v>
                </c:pt>
                <c:pt idx="76">
                  <c:v>1.8618222222222225</c:v>
                </c:pt>
                <c:pt idx="77">
                  <c:v>1.8618222222222225</c:v>
                </c:pt>
                <c:pt idx="78">
                  <c:v>1.8618222222222225</c:v>
                </c:pt>
                <c:pt idx="79">
                  <c:v>1.8618222222222225</c:v>
                </c:pt>
                <c:pt idx="80">
                  <c:v>1.8618222222222225</c:v>
                </c:pt>
                <c:pt idx="81">
                  <c:v>1.8618222222222225</c:v>
                </c:pt>
                <c:pt idx="82">
                  <c:v>1.8618222222222225</c:v>
                </c:pt>
                <c:pt idx="83">
                  <c:v>1.8618222222222225</c:v>
                </c:pt>
                <c:pt idx="84">
                  <c:v>1.8618222222222225</c:v>
                </c:pt>
                <c:pt idx="85">
                  <c:v>1.8618222222222225</c:v>
                </c:pt>
                <c:pt idx="86">
                  <c:v>1.8618222222222225</c:v>
                </c:pt>
                <c:pt idx="87">
                  <c:v>1.8618222222222225</c:v>
                </c:pt>
                <c:pt idx="88">
                  <c:v>1.8618222222222225</c:v>
                </c:pt>
                <c:pt idx="89">
                  <c:v>1.8618222222222225</c:v>
                </c:pt>
                <c:pt idx="90">
                  <c:v>1.8618222222222225</c:v>
                </c:pt>
                <c:pt idx="91">
                  <c:v>1.8618222222222225</c:v>
                </c:pt>
                <c:pt idx="92">
                  <c:v>1.8618222222222225</c:v>
                </c:pt>
                <c:pt idx="93">
                  <c:v>1.8618222222222225</c:v>
                </c:pt>
                <c:pt idx="94">
                  <c:v>1.8618222222222225</c:v>
                </c:pt>
                <c:pt idx="95">
                  <c:v>1.8618222222222225</c:v>
                </c:pt>
                <c:pt idx="96">
                  <c:v>1.8618222222222225</c:v>
                </c:pt>
                <c:pt idx="97">
                  <c:v>1.8618222222222225</c:v>
                </c:pt>
                <c:pt idx="98">
                  <c:v>1.8618222222222225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0-4796-8B69-5F62B8DEDCC7}"/>
            </c:ext>
          </c:extLst>
        </c:ser>
        <c:ser>
          <c:idx val="3"/>
          <c:order val="3"/>
          <c:tx>
            <c:strRef>
              <c:f>'Growth Factor'!$G$1</c:f>
              <c:strCache>
                <c:ptCount val="1"/>
                <c:pt idx="0">
                  <c:v> Lower Natural Process Limit </c:v>
                </c:pt>
              </c:strCache>
            </c:strRef>
          </c:tx>
          <c:spPr>
            <a:solidFill>
              <a:schemeClr val="bg1"/>
            </a:solidFill>
            <a:ln w="12700">
              <a:noFill/>
              <a:prstDash val="sysDash"/>
            </a:ln>
          </c:spPr>
          <c:cat>
            <c:numRef>
              <c:f>'Growth Factor'!$A$2:$A$100</c:f>
              <c:numCache>
                <c:formatCode>m/d/yyyy</c:formatCode>
                <c:ptCount val="99"/>
                <c:pt idx="0">
                  <c:v>43854</c:v>
                </c:pt>
                <c:pt idx="1">
                  <c:v>43855</c:v>
                </c:pt>
                <c:pt idx="2">
                  <c:v>43856</c:v>
                </c:pt>
                <c:pt idx="3">
                  <c:v>43857</c:v>
                </c:pt>
                <c:pt idx="4">
                  <c:v>43858</c:v>
                </c:pt>
                <c:pt idx="5">
                  <c:v>43859</c:v>
                </c:pt>
                <c:pt idx="6">
                  <c:v>43860</c:v>
                </c:pt>
                <c:pt idx="7">
                  <c:v>43861</c:v>
                </c:pt>
                <c:pt idx="8">
                  <c:v>43862</c:v>
                </c:pt>
                <c:pt idx="9">
                  <c:v>43863</c:v>
                </c:pt>
                <c:pt idx="10">
                  <c:v>43864</c:v>
                </c:pt>
                <c:pt idx="11">
                  <c:v>43865</c:v>
                </c:pt>
                <c:pt idx="12">
                  <c:v>43866</c:v>
                </c:pt>
                <c:pt idx="13">
                  <c:v>43867</c:v>
                </c:pt>
                <c:pt idx="14">
                  <c:v>43868</c:v>
                </c:pt>
                <c:pt idx="15">
                  <c:v>43869</c:v>
                </c:pt>
                <c:pt idx="16">
                  <c:v>43870</c:v>
                </c:pt>
                <c:pt idx="17">
                  <c:v>43871</c:v>
                </c:pt>
                <c:pt idx="18">
                  <c:v>43872</c:v>
                </c:pt>
                <c:pt idx="19">
                  <c:v>43873</c:v>
                </c:pt>
                <c:pt idx="20">
                  <c:v>43874</c:v>
                </c:pt>
                <c:pt idx="21">
                  <c:v>43875</c:v>
                </c:pt>
                <c:pt idx="22">
                  <c:v>43876</c:v>
                </c:pt>
                <c:pt idx="23">
                  <c:v>43877</c:v>
                </c:pt>
                <c:pt idx="24">
                  <c:v>43878</c:v>
                </c:pt>
                <c:pt idx="25">
                  <c:v>43879</c:v>
                </c:pt>
                <c:pt idx="26">
                  <c:v>43880</c:v>
                </c:pt>
                <c:pt idx="27">
                  <c:v>43881</c:v>
                </c:pt>
                <c:pt idx="28">
                  <c:v>43882</c:v>
                </c:pt>
                <c:pt idx="29">
                  <c:v>43883</c:v>
                </c:pt>
                <c:pt idx="30">
                  <c:v>43884</c:v>
                </c:pt>
                <c:pt idx="31">
                  <c:v>43885</c:v>
                </c:pt>
                <c:pt idx="32">
                  <c:v>43886</c:v>
                </c:pt>
                <c:pt idx="33">
                  <c:v>43887</c:v>
                </c:pt>
                <c:pt idx="34">
                  <c:v>43888</c:v>
                </c:pt>
                <c:pt idx="35">
                  <c:v>43889</c:v>
                </c:pt>
                <c:pt idx="36">
                  <c:v>43890</c:v>
                </c:pt>
                <c:pt idx="37">
                  <c:v>43891</c:v>
                </c:pt>
                <c:pt idx="38">
                  <c:v>43892</c:v>
                </c:pt>
                <c:pt idx="39">
                  <c:v>43893</c:v>
                </c:pt>
                <c:pt idx="40">
                  <c:v>43894</c:v>
                </c:pt>
                <c:pt idx="41">
                  <c:v>43895</c:v>
                </c:pt>
                <c:pt idx="42">
                  <c:v>43896</c:v>
                </c:pt>
                <c:pt idx="43">
                  <c:v>43897</c:v>
                </c:pt>
                <c:pt idx="44">
                  <c:v>43898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43903</c:v>
                </c:pt>
                <c:pt idx="50">
                  <c:v>43904</c:v>
                </c:pt>
                <c:pt idx="51">
                  <c:v>43905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43911</c:v>
                </c:pt>
                <c:pt idx="58">
                  <c:v>43912</c:v>
                </c:pt>
                <c:pt idx="59">
                  <c:v>43913</c:v>
                </c:pt>
                <c:pt idx="60">
                  <c:v>43914</c:v>
                </c:pt>
                <c:pt idx="61">
                  <c:v>43915</c:v>
                </c:pt>
                <c:pt idx="62">
                  <c:v>43916</c:v>
                </c:pt>
                <c:pt idx="63">
                  <c:v>43917</c:v>
                </c:pt>
                <c:pt idx="64">
                  <c:v>43918</c:v>
                </c:pt>
                <c:pt idx="65">
                  <c:v>43919</c:v>
                </c:pt>
                <c:pt idx="66">
                  <c:v>43920</c:v>
                </c:pt>
                <c:pt idx="67">
                  <c:v>43921</c:v>
                </c:pt>
                <c:pt idx="68">
                  <c:v>43922</c:v>
                </c:pt>
                <c:pt idx="69">
                  <c:v>43923</c:v>
                </c:pt>
                <c:pt idx="70">
                  <c:v>43924</c:v>
                </c:pt>
                <c:pt idx="71">
                  <c:v>43925</c:v>
                </c:pt>
                <c:pt idx="72">
                  <c:v>43926</c:v>
                </c:pt>
                <c:pt idx="73">
                  <c:v>43927</c:v>
                </c:pt>
                <c:pt idx="74">
                  <c:v>43928</c:v>
                </c:pt>
                <c:pt idx="75">
                  <c:v>43929</c:v>
                </c:pt>
                <c:pt idx="76">
                  <c:v>43930</c:v>
                </c:pt>
                <c:pt idx="77">
                  <c:v>43931</c:v>
                </c:pt>
                <c:pt idx="78">
                  <c:v>43932</c:v>
                </c:pt>
                <c:pt idx="79">
                  <c:v>43933</c:v>
                </c:pt>
                <c:pt idx="80">
                  <c:v>43934</c:v>
                </c:pt>
                <c:pt idx="81">
                  <c:v>43935</c:v>
                </c:pt>
                <c:pt idx="82">
                  <c:v>43936</c:v>
                </c:pt>
                <c:pt idx="83">
                  <c:v>43937</c:v>
                </c:pt>
                <c:pt idx="84">
                  <c:v>43938</c:v>
                </c:pt>
                <c:pt idx="85">
                  <c:v>43939</c:v>
                </c:pt>
                <c:pt idx="86">
                  <c:v>43940</c:v>
                </c:pt>
                <c:pt idx="87">
                  <c:v>43941</c:v>
                </c:pt>
                <c:pt idx="88">
                  <c:v>43942</c:v>
                </c:pt>
                <c:pt idx="89">
                  <c:v>43943</c:v>
                </c:pt>
                <c:pt idx="90">
                  <c:v>43944</c:v>
                </c:pt>
                <c:pt idx="91">
                  <c:v>43945</c:v>
                </c:pt>
                <c:pt idx="92">
                  <c:v>43946</c:v>
                </c:pt>
                <c:pt idx="93">
                  <c:v>43947</c:v>
                </c:pt>
                <c:pt idx="94">
                  <c:v>43948</c:v>
                </c:pt>
                <c:pt idx="95">
                  <c:v>43949</c:v>
                </c:pt>
                <c:pt idx="96">
                  <c:v>43950</c:v>
                </c:pt>
                <c:pt idx="97">
                  <c:v>43951</c:v>
                </c:pt>
                <c:pt idx="98">
                  <c:v>43952</c:v>
                </c:pt>
              </c:numCache>
            </c:numRef>
          </c:cat>
          <c:val>
            <c:numRef>
              <c:f>'Growth Factor'!$G$2:$G$100</c:f>
              <c:numCache>
                <c:formatCode>0.0</c:formatCode>
                <c:ptCount val="99"/>
                <c:pt idx="33">
                  <c:v>0.50817777777777773</c:v>
                </c:pt>
                <c:pt idx="34">
                  <c:v>0.50817777777777773</c:v>
                </c:pt>
                <c:pt idx="35">
                  <c:v>0.50817777777777773</c:v>
                </c:pt>
                <c:pt idx="36">
                  <c:v>0.50817777777777773</c:v>
                </c:pt>
                <c:pt idx="37">
                  <c:v>0.50817777777777773</c:v>
                </c:pt>
                <c:pt idx="38">
                  <c:v>0.50817777777777773</c:v>
                </c:pt>
                <c:pt idx="39">
                  <c:v>0.50817777777777773</c:v>
                </c:pt>
                <c:pt idx="40">
                  <c:v>0.50817777777777773</c:v>
                </c:pt>
                <c:pt idx="41">
                  <c:v>0.50817777777777773</c:v>
                </c:pt>
                <c:pt idx="42">
                  <c:v>0.50817777777777773</c:v>
                </c:pt>
                <c:pt idx="43">
                  <c:v>0.50817777777777773</c:v>
                </c:pt>
                <c:pt idx="44">
                  <c:v>0.50817777777777773</c:v>
                </c:pt>
                <c:pt idx="45">
                  <c:v>0.50817777777777773</c:v>
                </c:pt>
                <c:pt idx="46">
                  <c:v>0.50817777777777773</c:v>
                </c:pt>
                <c:pt idx="47">
                  <c:v>0.50817777777777773</c:v>
                </c:pt>
                <c:pt idx="48">
                  <c:v>0.50817777777777773</c:v>
                </c:pt>
                <c:pt idx="49">
                  <c:v>0.50817777777777773</c:v>
                </c:pt>
                <c:pt idx="50">
                  <c:v>0.50817777777777773</c:v>
                </c:pt>
                <c:pt idx="51">
                  <c:v>0.50817777777777773</c:v>
                </c:pt>
                <c:pt idx="52">
                  <c:v>0.50817777777777773</c:v>
                </c:pt>
                <c:pt idx="53">
                  <c:v>0.50817777777777773</c:v>
                </c:pt>
                <c:pt idx="54">
                  <c:v>0.50817777777777773</c:v>
                </c:pt>
                <c:pt idx="55">
                  <c:v>0.50817777777777773</c:v>
                </c:pt>
                <c:pt idx="56">
                  <c:v>0.50817777777777773</c:v>
                </c:pt>
                <c:pt idx="57">
                  <c:v>0.50817777777777773</c:v>
                </c:pt>
                <c:pt idx="58">
                  <c:v>0.50817777777777773</c:v>
                </c:pt>
                <c:pt idx="59">
                  <c:v>0.50817777777777773</c:v>
                </c:pt>
                <c:pt idx="60">
                  <c:v>0.50817777777777773</c:v>
                </c:pt>
                <c:pt idx="61">
                  <c:v>0.50817777777777773</c:v>
                </c:pt>
                <c:pt idx="62">
                  <c:v>0.50817777777777773</c:v>
                </c:pt>
                <c:pt idx="63">
                  <c:v>0.50817777777777773</c:v>
                </c:pt>
                <c:pt idx="64">
                  <c:v>0.50817777777777773</c:v>
                </c:pt>
                <c:pt idx="65">
                  <c:v>0.50817777777777773</c:v>
                </c:pt>
                <c:pt idx="66">
                  <c:v>0.50817777777777773</c:v>
                </c:pt>
                <c:pt idx="67">
                  <c:v>0.50817777777777773</c:v>
                </c:pt>
                <c:pt idx="68">
                  <c:v>0.50817777777777773</c:v>
                </c:pt>
                <c:pt idx="69">
                  <c:v>0.50817777777777773</c:v>
                </c:pt>
                <c:pt idx="70">
                  <c:v>0.50817777777777773</c:v>
                </c:pt>
                <c:pt idx="71">
                  <c:v>0.50817777777777773</c:v>
                </c:pt>
                <c:pt idx="72">
                  <c:v>0.50817777777777773</c:v>
                </c:pt>
                <c:pt idx="73">
                  <c:v>0.50817777777777773</c:v>
                </c:pt>
                <c:pt idx="74">
                  <c:v>0.50817777777777773</c:v>
                </c:pt>
                <c:pt idx="75">
                  <c:v>0.50817777777777773</c:v>
                </c:pt>
                <c:pt idx="76">
                  <c:v>0.50817777777777773</c:v>
                </c:pt>
                <c:pt idx="77">
                  <c:v>0.50817777777777773</c:v>
                </c:pt>
                <c:pt idx="78">
                  <c:v>0.50817777777777773</c:v>
                </c:pt>
                <c:pt idx="79">
                  <c:v>0.50817777777777773</c:v>
                </c:pt>
                <c:pt idx="80">
                  <c:v>0.50817777777777773</c:v>
                </c:pt>
                <c:pt idx="81">
                  <c:v>0.50817777777777773</c:v>
                </c:pt>
                <c:pt idx="82">
                  <c:v>0.50817777777777773</c:v>
                </c:pt>
                <c:pt idx="83">
                  <c:v>0.50817777777777773</c:v>
                </c:pt>
                <c:pt idx="84">
                  <c:v>0.50817777777777773</c:v>
                </c:pt>
                <c:pt idx="85">
                  <c:v>0.50817777777777773</c:v>
                </c:pt>
                <c:pt idx="86">
                  <c:v>0.50817777777777773</c:v>
                </c:pt>
                <c:pt idx="87">
                  <c:v>0.50817777777777773</c:v>
                </c:pt>
                <c:pt idx="88">
                  <c:v>0.50817777777777773</c:v>
                </c:pt>
                <c:pt idx="89">
                  <c:v>0.50817777777777773</c:v>
                </c:pt>
                <c:pt idx="90">
                  <c:v>0.50817777777777773</c:v>
                </c:pt>
                <c:pt idx="91">
                  <c:v>0.50817777777777773</c:v>
                </c:pt>
                <c:pt idx="92">
                  <c:v>0.50817777777777773</c:v>
                </c:pt>
                <c:pt idx="93">
                  <c:v>0.50817777777777773</c:v>
                </c:pt>
                <c:pt idx="94">
                  <c:v>0.50817777777777773</c:v>
                </c:pt>
                <c:pt idx="95">
                  <c:v>0.50817777777777773</c:v>
                </c:pt>
                <c:pt idx="96">
                  <c:v>0.50817777777777773</c:v>
                </c:pt>
                <c:pt idx="97">
                  <c:v>0.50817777777777773</c:v>
                </c:pt>
                <c:pt idx="98">
                  <c:v>0.50817777777777773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0-4796-8B69-5F62B8DED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355944"/>
        <c:axId val="1"/>
      </c:areaChart>
      <c:lineChart>
        <c:grouping val="standard"/>
        <c:varyColors val="0"/>
        <c:ser>
          <c:idx val="0"/>
          <c:order val="0"/>
          <c:tx>
            <c:strRef>
              <c:f>'Growth Factor'!$B$1</c:f>
              <c:strCache>
                <c:ptCount val="1"/>
                <c:pt idx="0">
                  <c:v>Growth Factor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numRef>
              <c:f>'Growth Factor'!$A$2:$A$100</c:f>
              <c:numCache>
                <c:formatCode>m/d/yyyy</c:formatCode>
                <c:ptCount val="99"/>
                <c:pt idx="0">
                  <c:v>43854</c:v>
                </c:pt>
                <c:pt idx="1">
                  <c:v>43855</c:v>
                </c:pt>
                <c:pt idx="2">
                  <c:v>43856</c:v>
                </c:pt>
                <c:pt idx="3">
                  <c:v>43857</c:v>
                </c:pt>
                <c:pt idx="4">
                  <c:v>43858</c:v>
                </c:pt>
                <c:pt idx="5">
                  <c:v>43859</c:v>
                </c:pt>
                <c:pt idx="6">
                  <c:v>43860</c:v>
                </c:pt>
                <c:pt idx="7">
                  <c:v>43861</c:v>
                </c:pt>
                <c:pt idx="8">
                  <c:v>43862</c:v>
                </c:pt>
                <c:pt idx="9">
                  <c:v>43863</c:v>
                </c:pt>
                <c:pt idx="10">
                  <c:v>43864</c:v>
                </c:pt>
                <c:pt idx="11">
                  <c:v>43865</c:v>
                </c:pt>
                <c:pt idx="12">
                  <c:v>43866</c:v>
                </c:pt>
                <c:pt idx="13">
                  <c:v>43867</c:v>
                </c:pt>
                <c:pt idx="14">
                  <c:v>43868</c:v>
                </c:pt>
                <c:pt idx="15">
                  <c:v>43869</c:v>
                </c:pt>
                <c:pt idx="16">
                  <c:v>43870</c:v>
                </c:pt>
                <c:pt idx="17">
                  <c:v>43871</c:v>
                </c:pt>
                <c:pt idx="18">
                  <c:v>43872</c:v>
                </c:pt>
                <c:pt idx="19">
                  <c:v>43873</c:v>
                </c:pt>
                <c:pt idx="20">
                  <c:v>43874</c:v>
                </c:pt>
                <c:pt idx="21">
                  <c:v>43875</c:v>
                </c:pt>
                <c:pt idx="22">
                  <c:v>43876</c:v>
                </c:pt>
                <c:pt idx="23">
                  <c:v>43877</c:v>
                </c:pt>
                <c:pt idx="24">
                  <c:v>43878</c:v>
                </c:pt>
                <c:pt idx="25">
                  <c:v>43879</c:v>
                </c:pt>
                <c:pt idx="26">
                  <c:v>43880</c:v>
                </c:pt>
                <c:pt idx="27">
                  <c:v>43881</c:v>
                </c:pt>
                <c:pt idx="28">
                  <c:v>43882</c:v>
                </c:pt>
                <c:pt idx="29">
                  <c:v>43883</c:v>
                </c:pt>
                <c:pt idx="30">
                  <c:v>43884</c:v>
                </c:pt>
                <c:pt idx="31">
                  <c:v>43885</c:v>
                </c:pt>
                <c:pt idx="32">
                  <c:v>43886</c:v>
                </c:pt>
                <c:pt idx="33">
                  <c:v>43887</c:v>
                </c:pt>
                <c:pt idx="34">
                  <c:v>43888</c:v>
                </c:pt>
                <c:pt idx="35">
                  <c:v>43889</c:v>
                </c:pt>
                <c:pt idx="36">
                  <c:v>43890</c:v>
                </c:pt>
                <c:pt idx="37">
                  <c:v>43891</c:v>
                </c:pt>
                <c:pt idx="38">
                  <c:v>43892</c:v>
                </c:pt>
                <c:pt idx="39">
                  <c:v>43893</c:v>
                </c:pt>
                <c:pt idx="40">
                  <c:v>43894</c:v>
                </c:pt>
                <c:pt idx="41">
                  <c:v>43895</c:v>
                </c:pt>
                <c:pt idx="42">
                  <c:v>43896</c:v>
                </c:pt>
                <c:pt idx="43">
                  <c:v>43897</c:v>
                </c:pt>
                <c:pt idx="44">
                  <c:v>43898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43903</c:v>
                </c:pt>
                <c:pt idx="50">
                  <c:v>43904</c:v>
                </c:pt>
                <c:pt idx="51">
                  <c:v>43905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43911</c:v>
                </c:pt>
                <c:pt idx="58">
                  <c:v>43912</c:v>
                </c:pt>
                <c:pt idx="59">
                  <c:v>43913</c:v>
                </c:pt>
                <c:pt idx="60">
                  <c:v>43914</c:v>
                </c:pt>
                <c:pt idx="61">
                  <c:v>43915</c:v>
                </c:pt>
                <c:pt idx="62">
                  <c:v>43916</c:v>
                </c:pt>
                <c:pt idx="63">
                  <c:v>43917</c:v>
                </c:pt>
                <c:pt idx="64">
                  <c:v>43918</c:v>
                </c:pt>
                <c:pt idx="65">
                  <c:v>43919</c:v>
                </c:pt>
                <c:pt idx="66">
                  <c:v>43920</c:v>
                </c:pt>
                <c:pt idx="67">
                  <c:v>43921</c:v>
                </c:pt>
                <c:pt idx="68">
                  <c:v>43922</c:v>
                </c:pt>
                <c:pt idx="69">
                  <c:v>43923</c:v>
                </c:pt>
                <c:pt idx="70">
                  <c:v>43924</c:v>
                </c:pt>
                <c:pt idx="71">
                  <c:v>43925</c:v>
                </c:pt>
                <c:pt idx="72">
                  <c:v>43926</c:v>
                </c:pt>
                <c:pt idx="73">
                  <c:v>43927</c:v>
                </c:pt>
                <c:pt idx="74">
                  <c:v>43928</c:v>
                </c:pt>
                <c:pt idx="75">
                  <c:v>43929</c:v>
                </c:pt>
                <c:pt idx="76">
                  <c:v>43930</c:v>
                </c:pt>
                <c:pt idx="77">
                  <c:v>43931</c:v>
                </c:pt>
                <c:pt idx="78">
                  <c:v>43932</c:v>
                </c:pt>
                <c:pt idx="79">
                  <c:v>43933</c:v>
                </c:pt>
                <c:pt idx="80">
                  <c:v>43934</c:v>
                </c:pt>
                <c:pt idx="81">
                  <c:v>43935</c:v>
                </c:pt>
                <c:pt idx="82">
                  <c:v>43936</c:v>
                </c:pt>
                <c:pt idx="83">
                  <c:v>43937</c:v>
                </c:pt>
                <c:pt idx="84">
                  <c:v>43938</c:v>
                </c:pt>
                <c:pt idx="85">
                  <c:v>43939</c:v>
                </c:pt>
                <c:pt idx="86">
                  <c:v>43940</c:v>
                </c:pt>
                <c:pt idx="87">
                  <c:v>43941</c:v>
                </c:pt>
                <c:pt idx="88">
                  <c:v>43942</c:v>
                </c:pt>
                <c:pt idx="89">
                  <c:v>43943</c:v>
                </c:pt>
                <c:pt idx="90">
                  <c:v>43944</c:v>
                </c:pt>
                <c:pt idx="91">
                  <c:v>43945</c:v>
                </c:pt>
                <c:pt idx="92">
                  <c:v>43946</c:v>
                </c:pt>
                <c:pt idx="93">
                  <c:v>43947</c:v>
                </c:pt>
                <c:pt idx="94">
                  <c:v>43948</c:v>
                </c:pt>
                <c:pt idx="95">
                  <c:v>43949</c:v>
                </c:pt>
                <c:pt idx="96">
                  <c:v>43950</c:v>
                </c:pt>
                <c:pt idx="97">
                  <c:v>43951</c:v>
                </c:pt>
                <c:pt idx="98">
                  <c:v>43952</c:v>
                </c:pt>
              </c:numCache>
            </c:numRef>
          </c:cat>
          <c:val>
            <c:numRef>
              <c:f>'Growth Factor'!$B$2:$B$100</c:f>
              <c:numCache>
                <c:formatCode>General</c:formatCode>
                <c:ptCount val="99"/>
                <c:pt idx="0">
                  <c:v>1.78</c:v>
                </c:pt>
                <c:pt idx="1">
                  <c:v>1.48</c:v>
                </c:pt>
                <c:pt idx="2">
                  <c:v>1.1200000000000001</c:v>
                </c:pt>
                <c:pt idx="3">
                  <c:v>2.27</c:v>
                </c:pt>
                <c:pt idx="4">
                  <c:v>0.83</c:v>
                </c:pt>
                <c:pt idx="5">
                  <c:v>1.19</c:v>
                </c:pt>
                <c:pt idx="6">
                  <c:v>1.1499999999999999</c:v>
                </c:pt>
                <c:pt idx="7">
                  <c:v>1.06</c:v>
                </c:pt>
                <c:pt idx="8">
                  <c:v>1.22</c:v>
                </c:pt>
                <c:pt idx="9">
                  <c:v>1.0900000000000001</c:v>
                </c:pt>
                <c:pt idx="10">
                  <c:v>1.1399999999999999</c:v>
                </c:pt>
                <c:pt idx="11">
                  <c:v>1.21</c:v>
                </c:pt>
                <c:pt idx="12">
                  <c:v>0.95</c:v>
                </c:pt>
                <c:pt idx="13">
                  <c:v>0.85</c:v>
                </c:pt>
                <c:pt idx="14">
                  <c:v>1.08</c:v>
                </c:pt>
                <c:pt idx="15">
                  <c:v>0.78</c:v>
                </c:pt>
                <c:pt idx="16">
                  <c:v>1.1200000000000001</c:v>
                </c:pt>
                <c:pt idx="17">
                  <c:v>0.85</c:v>
                </c:pt>
                <c:pt idx="18">
                  <c:v>0.8</c:v>
                </c:pt>
                <c:pt idx="19">
                  <c:v>6.95</c:v>
                </c:pt>
                <c:pt idx="20">
                  <c:v>0.36</c:v>
                </c:pt>
                <c:pt idx="21">
                  <c:v>0.52</c:v>
                </c:pt>
                <c:pt idx="22">
                  <c:v>0.79</c:v>
                </c:pt>
                <c:pt idx="23">
                  <c:v>1.02</c:v>
                </c:pt>
                <c:pt idx="24">
                  <c:v>0.94</c:v>
                </c:pt>
                <c:pt idx="25">
                  <c:v>0.92</c:v>
                </c:pt>
                <c:pt idx="26">
                  <c:v>0.28000000000000003</c:v>
                </c:pt>
                <c:pt idx="27">
                  <c:v>1.89</c:v>
                </c:pt>
                <c:pt idx="28">
                  <c:v>1.02</c:v>
                </c:pt>
                <c:pt idx="29">
                  <c:v>0.98</c:v>
                </c:pt>
                <c:pt idx="30">
                  <c:v>0.56999999999999995</c:v>
                </c:pt>
                <c:pt idx="31">
                  <c:v>1.59</c:v>
                </c:pt>
                <c:pt idx="32">
                  <c:v>0.84</c:v>
                </c:pt>
                <c:pt idx="33">
                  <c:v>1.34</c:v>
                </c:pt>
                <c:pt idx="34">
                  <c:v>1.3</c:v>
                </c:pt>
                <c:pt idx="35">
                  <c:v>1.1599999999999999</c:v>
                </c:pt>
                <c:pt idx="36">
                  <c:v>1.32</c:v>
                </c:pt>
                <c:pt idx="37">
                  <c:v>1</c:v>
                </c:pt>
                <c:pt idx="38">
                  <c:v>0.94</c:v>
                </c:pt>
                <c:pt idx="39">
                  <c:v>1.38</c:v>
                </c:pt>
                <c:pt idx="40">
                  <c:v>0.89</c:v>
                </c:pt>
                <c:pt idx="41">
                  <c:v>1.35</c:v>
                </c:pt>
                <c:pt idx="42">
                  <c:v>1.17</c:v>
                </c:pt>
                <c:pt idx="43">
                  <c:v>1.1200000000000001</c:v>
                </c:pt>
                <c:pt idx="44">
                  <c:v>0.96</c:v>
                </c:pt>
                <c:pt idx="45">
                  <c:v>1.1299999999999999</c:v>
                </c:pt>
                <c:pt idx="46">
                  <c:v>1.04</c:v>
                </c:pt>
                <c:pt idx="47">
                  <c:v>1.59</c:v>
                </c:pt>
                <c:pt idx="48">
                  <c:v>1.1399999999999999</c:v>
                </c:pt>
                <c:pt idx="49">
                  <c:v>1.31</c:v>
                </c:pt>
                <c:pt idx="50">
                  <c:v>1.01</c:v>
                </c:pt>
                <c:pt idx="51">
                  <c:v>1.18</c:v>
                </c:pt>
                <c:pt idx="52">
                  <c:v>0.99</c:v>
                </c:pt>
                <c:pt idx="53">
                  <c:v>1.22</c:v>
                </c:pt>
                <c:pt idx="54">
                  <c:v>1.31</c:v>
                </c:pt>
                <c:pt idx="55">
                  <c:v>1.27</c:v>
                </c:pt>
                <c:pt idx="56">
                  <c:v>1.17</c:v>
                </c:pt>
                <c:pt idx="57">
                  <c:v>0.96</c:v>
                </c:pt>
                <c:pt idx="58">
                  <c:v>1.1000000000000001</c:v>
                </c:pt>
                <c:pt idx="59">
                  <c:v>1.27</c:v>
                </c:pt>
                <c:pt idx="60">
                  <c:v>1.06</c:v>
                </c:pt>
                <c:pt idx="61">
                  <c:v>1.1100000000000001</c:v>
                </c:pt>
                <c:pt idx="62">
                  <c:v>1.26</c:v>
                </c:pt>
                <c:pt idx="63">
                  <c:v>1.06</c:v>
                </c:pt>
                <c:pt idx="64">
                  <c:v>1.04</c:v>
                </c:pt>
                <c:pt idx="65">
                  <c:v>0.9</c:v>
                </c:pt>
                <c:pt idx="66">
                  <c:v>1.02</c:v>
                </c:pt>
                <c:pt idx="67">
                  <c:v>1.2</c:v>
                </c:pt>
                <c:pt idx="68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40-4796-8B69-5F62B8DEDCC7}"/>
            </c:ext>
          </c:extLst>
        </c:ser>
        <c:ser>
          <c:idx val="1"/>
          <c:order val="1"/>
          <c:tx>
            <c:strRef>
              <c:f>'Growth Factor'!$C$1</c:f>
              <c:strCache>
                <c:ptCount val="1"/>
                <c:pt idx="0">
                  <c:v> Central Line 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'Growth Factor'!$A$2:$A$100</c:f>
              <c:numCache>
                <c:formatCode>m/d/yyyy</c:formatCode>
                <c:ptCount val="99"/>
                <c:pt idx="0">
                  <c:v>43854</c:v>
                </c:pt>
                <c:pt idx="1">
                  <c:v>43855</c:v>
                </c:pt>
                <c:pt idx="2">
                  <c:v>43856</c:v>
                </c:pt>
                <c:pt idx="3">
                  <c:v>43857</c:v>
                </c:pt>
                <c:pt idx="4">
                  <c:v>43858</c:v>
                </c:pt>
                <c:pt idx="5">
                  <c:v>43859</c:v>
                </c:pt>
                <c:pt idx="6">
                  <c:v>43860</c:v>
                </c:pt>
                <c:pt idx="7">
                  <c:v>43861</c:v>
                </c:pt>
                <c:pt idx="8">
                  <c:v>43862</c:v>
                </c:pt>
                <c:pt idx="9">
                  <c:v>43863</c:v>
                </c:pt>
                <c:pt idx="10">
                  <c:v>43864</c:v>
                </c:pt>
                <c:pt idx="11">
                  <c:v>43865</c:v>
                </c:pt>
                <c:pt idx="12">
                  <c:v>43866</c:v>
                </c:pt>
                <c:pt idx="13">
                  <c:v>43867</c:v>
                </c:pt>
                <c:pt idx="14">
                  <c:v>43868</c:v>
                </c:pt>
                <c:pt idx="15">
                  <c:v>43869</c:v>
                </c:pt>
                <c:pt idx="16">
                  <c:v>43870</c:v>
                </c:pt>
                <c:pt idx="17">
                  <c:v>43871</c:v>
                </c:pt>
                <c:pt idx="18">
                  <c:v>43872</c:v>
                </c:pt>
                <c:pt idx="19">
                  <c:v>43873</c:v>
                </c:pt>
                <c:pt idx="20">
                  <c:v>43874</c:v>
                </c:pt>
                <c:pt idx="21">
                  <c:v>43875</c:v>
                </c:pt>
                <c:pt idx="22">
                  <c:v>43876</c:v>
                </c:pt>
                <c:pt idx="23">
                  <c:v>43877</c:v>
                </c:pt>
                <c:pt idx="24">
                  <c:v>43878</c:v>
                </c:pt>
                <c:pt idx="25">
                  <c:v>43879</c:v>
                </c:pt>
                <c:pt idx="26">
                  <c:v>43880</c:v>
                </c:pt>
                <c:pt idx="27">
                  <c:v>43881</c:v>
                </c:pt>
                <c:pt idx="28">
                  <c:v>43882</c:v>
                </c:pt>
                <c:pt idx="29">
                  <c:v>43883</c:v>
                </c:pt>
                <c:pt idx="30">
                  <c:v>43884</c:v>
                </c:pt>
                <c:pt idx="31">
                  <c:v>43885</c:v>
                </c:pt>
                <c:pt idx="32">
                  <c:v>43886</c:v>
                </c:pt>
                <c:pt idx="33">
                  <c:v>43887</c:v>
                </c:pt>
                <c:pt idx="34">
                  <c:v>43888</c:v>
                </c:pt>
                <c:pt idx="35">
                  <c:v>43889</c:v>
                </c:pt>
                <c:pt idx="36">
                  <c:v>43890</c:v>
                </c:pt>
                <c:pt idx="37">
                  <c:v>43891</c:v>
                </c:pt>
                <c:pt idx="38">
                  <c:v>43892</c:v>
                </c:pt>
                <c:pt idx="39">
                  <c:v>43893</c:v>
                </c:pt>
                <c:pt idx="40">
                  <c:v>43894</c:v>
                </c:pt>
                <c:pt idx="41">
                  <c:v>43895</c:v>
                </c:pt>
                <c:pt idx="42">
                  <c:v>43896</c:v>
                </c:pt>
                <c:pt idx="43">
                  <c:v>43897</c:v>
                </c:pt>
                <c:pt idx="44">
                  <c:v>43898</c:v>
                </c:pt>
                <c:pt idx="45">
                  <c:v>43899</c:v>
                </c:pt>
                <c:pt idx="46">
                  <c:v>43900</c:v>
                </c:pt>
                <c:pt idx="47">
                  <c:v>43901</c:v>
                </c:pt>
                <c:pt idx="48">
                  <c:v>43902</c:v>
                </c:pt>
                <c:pt idx="49">
                  <c:v>43903</c:v>
                </c:pt>
                <c:pt idx="50">
                  <c:v>43904</c:v>
                </c:pt>
                <c:pt idx="51">
                  <c:v>43905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43911</c:v>
                </c:pt>
                <c:pt idx="58">
                  <c:v>43912</c:v>
                </c:pt>
                <c:pt idx="59">
                  <c:v>43913</c:v>
                </c:pt>
                <c:pt idx="60">
                  <c:v>43914</c:v>
                </c:pt>
                <c:pt idx="61">
                  <c:v>43915</c:v>
                </c:pt>
                <c:pt idx="62">
                  <c:v>43916</c:v>
                </c:pt>
                <c:pt idx="63">
                  <c:v>43917</c:v>
                </c:pt>
                <c:pt idx="64">
                  <c:v>43918</c:v>
                </c:pt>
                <c:pt idx="65">
                  <c:v>43919</c:v>
                </c:pt>
                <c:pt idx="66">
                  <c:v>43920</c:v>
                </c:pt>
                <c:pt idx="67">
                  <c:v>43921</c:v>
                </c:pt>
                <c:pt idx="68">
                  <c:v>43922</c:v>
                </c:pt>
                <c:pt idx="69">
                  <c:v>43923</c:v>
                </c:pt>
                <c:pt idx="70">
                  <c:v>43924</c:v>
                </c:pt>
                <c:pt idx="71">
                  <c:v>43925</c:v>
                </c:pt>
                <c:pt idx="72">
                  <c:v>43926</c:v>
                </c:pt>
                <c:pt idx="73">
                  <c:v>43927</c:v>
                </c:pt>
                <c:pt idx="74">
                  <c:v>43928</c:v>
                </c:pt>
                <c:pt idx="75">
                  <c:v>43929</c:v>
                </c:pt>
                <c:pt idx="76">
                  <c:v>43930</c:v>
                </c:pt>
                <c:pt idx="77">
                  <c:v>43931</c:v>
                </c:pt>
                <c:pt idx="78">
                  <c:v>43932</c:v>
                </c:pt>
                <c:pt idx="79">
                  <c:v>43933</c:v>
                </c:pt>
                <c:pt idx="80">
                  <c:v>43934</c:v>
                </c:pt>
                <c:pt idx="81">
                  <c:v>43935</c:v>
                </c:pt>
                <c:pt idx="82">
                  <c:v>43936</c:v>
                </c:pt>
                <c:pt idx="83">
                  <c:v>43937</c:v>
                </c:pt>
                <c:pt idx="84">
                  <c:v>43938</c:v>
                </c:pt>
                <c:pt idx="85">
                  <c:v>43939</c:v>
                </c:pt>
                <c:pt idx="86">
                  <c:v>43940</c:v>
                </c:pt>
                <c:pt idx="87">
                  <c:v>43941</c:v>
                </c:pt>
                <c:pt idx="88">
                  <c:v>43942</c:v>
                </c:pt>
                <c:pt idx="89">
                  <c:v>43943</c:v>
                </c:pt>
                <c:pt idx="90">
                  <c:v>43944</c:v>
                </c:pt>
                <c:pt idx="91">
                  <c:v>43945</c:v>
                </c:pt>
                <c:pt idx="92">
                  <c:v>43946</c:v>
                </c:pt>
                <c:pt idx="93">
                  <c:v>43947</c:v>
                </c:pt>
                <c:pt idx="94">
                  <c:v>43948</c:v>
                </c:pt>
                <c:pt idx="95">
                  <c:v>43949</c:v>
                </c:pt>
                <c:pt idx="96">
                  <c:v>43950</c:v>
                </c:pt>
                <c:pt idx="97">
                  <c:v>43951</c:v>
                </c:pt>
                <c:pt idx="98">
                  <c:v>43952</c:v>
                </c:pt>
              </c:numCache>
            </c:numRef>
          </c:cat>
          <c:val>
            <c:numRef>
              <c:f>'Growth Factor'!$C$2:$C$100</c:f>
              <c:numCache>
                <c:formatCode>0.0</c:formatCode>
                <c:ptCount val="99"/>
                <c:pt idx="33">
                  <c:v>1.1850000000000001</c:v>
                </c:pt>
                <c:pt idx="34">
                  <c:v>1.1850000000000001</c:v>
                </c:pt>
                <c:pt idx="35">
                  <c:v>1.1850000000000001</c:v>
                </c:pt>
                <c:pt idx="36">
                  <c:v>1.1850000000000001</c:v>
                </c:pt>
                <c:pt idx="37">
                  <c:v>1.1850000000000001</c:v>
                </c:pt>
                <c:pt idx="38">
                  <c:v>1.1850000000000001</c:v>
                </c:pt>
                <c:pt idx="39">
                  <c:v>1.1850000000000001</c:v>
                </c:pt>
                <c:pt idx="40">
                  <c:v>1.1850000000000001</c:v>
                </c:pt>
                <c:pt idx="41">
                  <c:v>1.1850000000000001</c:v>
                </c:pt>
                <c:pt idx="42">
                  <c:v>1.1850000000000001</c:v>
                </c:pt>
                <c:pt idx="43">
                  <c:v>1.1850000000000001</c:v>
                </c:pt>
                <c:pt idx="44">
                  <c:v>1.1850000000000001</c:v>
                </c:pt>
                <c:pt idx="45">
                  <c:v>1.1850000000000001</c:v>
                </c:pt>
                <c:pt idx="46">
                  <c:v>1.1850000000000001</c:v>
                </c:pt>
                <c:pt idx="47">
                  <c:v>1.1850000000000001</c:v>
                </c:pt>
                <c:pt idx="48">
                  <c:v>1.1850000000000001</c:v>
                </c:pt>
                <c:pt idx="49">
                  <c:v>1.1850000000000001</c:v>
                </c:pt>
                <c:pt idx="50">
                  <c:v>1.1850000000000001</c:v>
                </c:pt>
                <c:pt idx="51">
                  <c:v>1.1850000000000001</c:v>
                </c:pt>
                <c:pt idx="52">
                  <c:v>1.1850000000000001</c:v>
                </c:pt>
                <c:pt idx="53">
                  <c:v>1.1850000000000001</c:v>
                </c:pt>
                <c:pt idx="54">
                  <c:v>1.1850000000000001</c:v>
                </c:pt>
                <c:pt idx="55">
                  <c:v>1.1850000000000001</c:v>
                </c:pt>
                <c:pt idx="56">
                  <c:v>1.1850000000000001</c:v>
                </c:pt>
                <c:pt idx="57">
                  <c:v>1.1850000000000001</c:v>
                </c:pt>
                <c:pt idx="58">
                  <c:v>1.1850000000000001</c:v>
                </c:pt>
                <c:pt idx="59">
                  <c:v>1.1850000000000001</c:v>
                </c:pt>
                <c:pt idx="60">
                  <c:v>1.1850000000000001</c:v>
                </c:pt>
                <c:pt idx="61">
                  <c:v>1.1850000000000001</c:v>
                </c:pt>
                <c:pt idx="62">
                  <c:v>1.1850000000000001</c:v>
                </c:pt>
                <c:pt idx="63">
                  <c:v>1.1850000000000001</c:v>
                </c:pt>
                <c:pt idx="64">
                  <c:v>1.1850000000000001</c:v>
                </c:pt>
                <c:pt idx="65">
                  <c:v>1.1850000000000001</c:v>
                </c:pt>
                <c:pt idx="66">
                  <c:v>1.1850000000000001</c:v>
                </c:pt>
                <c:pt idx="67">
                  <c:v>1.1850000000000001</c:v>
                </c:pt>
                <c:pt idx="68">
                  <c:v>1.1850000000000001</c:v>
                </c:pt>
                <c:pt idx="69">
                  <c:v>1.1850000000000001</c:v>
                </c:pt>
                <c:pt idx="70">
                  <c:v>1.1850000000000001</c:v>
                </c:pt>
                <c:pt idx="71">
                  <c:v>1.1850000000000001</c:v>
                </c:pt>
                <c:pt idx="72">
                  <c:v>1.1850000000000001</c:v>
                </c:pt>
                <c:pt idx="73">
                  <c:v>1.1850000000000001</c:v>
                </c:pt>
                <c:pt idx="74">
                  <c:v>1.1850000000000001</c:v>
                </c:pt>
                <c:pt idx="75">
                  <c:v>1.1850000000000001</c:v>
                </c:pt>
                <c:pt idx="76">
                  <c:v>1.1850000000000001</c:v>
                </c:pt>
                <c:pt idx="77">
                  <c:v>1.1850000000000001</c:v>
                </c:pt>
                <c:pt idx="78">
                  <c:v>1.1850000000000001</c:v>
                </c:pt>
                <c:pt idx="79">
                  <c:v>1.1850000000000001</c:v>
                </c:pt>
                <c:pt idx="80">
                  <c:v>1.1850000000000001</c:v>
                </c:pt>
                <c:pt idx="81">
                  <c:v>1.1850000000000001</c:v>
                </c:pt>
                <c:pt idx="82">
                  <c:v>1.1850000000000001</c:v>
                </c:pt>
                <c:pt idx="83">
                  <c:v>1.1850000000000001</c:v>
                </c:pt>
                <c:pt idx="84">
                  <c:v>1.1850000000000001</c:v>
                </c:pt>
                <c:pt idx="85">
                  <c:v>1.1850000000000001</c:v>
                </c:pt>
                <c:pt idx="86">
                  <c:v>1.1850000000000001</c:v>
                </c:pt>
                <c:pt idx="87">
                  <c:v>1.1850000000000001</c:v>
                </c:pt>
                <c:pt idx="88">
                  <c:v>1.1850000000000001</c:v>
                </c:pt>
                <c:pt idx="89">
                  <c:v>1.1850000000000001</c:v>
                </c:pt>
                <c:pt idx="90">
                  <c:v>1.1850000000000001</c:v>
                </c:pt>
                <c:pt idx="91">
                  <c:v>1.1850000000000001</c:v>
                </c:pt>
                <c:pt idx="92">
                  <c:v>1.1850000000000001</c:v>
                </c:pt>
                <c:pt idx="93">
                  <c:v>1.1850000000000001</c:v>
                </c:pt>
                <c:pt idx="94">
                  <c:v>1.1850000000000001</c:v>
                </c:pt>
                <c:pt idx="95">
                  <c:v>1.1850000000000001</c:v>
                </c:pt>
                <c:pt idx="96">
                  <c:v>1.1850000000000001</c:v>
                </c:pt>
                <c:pt idx="97">
                  <c:v>1.1850000000000001</c:v>
                </c:pt>
                <c:pt idx="98">
                  <c:v>1.1850000000000001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40-4796-8B69-5F62B8DED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55944"/>
        <c:axId val="1"/>
      </c:lineChart>
      <c:catAx>
        <c:axId val="4803559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chemeClr val="bg1">
                    <a:lumMod val="65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3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chemeClr val="bg1">
                    <a:lumMod val="65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0355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Tempus Sans ITC"/>
          <a:ea typeface="Tempus Sans ITC"/>
          <a:cs typeface="Tempus Sans ITC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77028</xdr:colOff>
      <xdr:row>18</xdr:row>
      <xdr:rowOff>27333</xdr:rowOff>
    </xdr:from>
    <xdr:to>
      <xdr:col>23</xdr:col>
      <xdr:colOff>415373</xdr:colOff>
      <xdr:row>32</xdr:row>
      <xdr:rowOff>140805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E03D15-C771-431B-9228-D368B29D3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9524</xdr:colOff>
      <xdr:row>1</xdr:row>
      <xdr:rowOff>157370</xdr:rowOff>
    </xdr:from>
    <xdr:to>
      <xdr:col>10</xdr:col>
      <xdr:colOff>12422</xdr:colOff>
      <xdr:row>17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F33F5C-CA36-4E60-AE45-5CE2C4A57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23</xdr:col>
      <xdr:colOff>392181</xdr:colOff>
      <xdr:row>17</xdr:row>
      <xdr:rowOff>13667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430485-6662-4B00-95AB-B60784F58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73E9-AAC3-41DA-9954-A5E86A60D34A}">
  <dimension ref="A1:L100"/>
  <sheetViews>
    <sheetView tabSelected="1" zoomScale="115" zoomScaleNormal="115" workbookViewId="0">
      <pane ySplit="1" topLeftCell="A2" activePane="bottomLeft" state="frozen"/>
      <selection pane="bottomLeft" activeCell="E15" sqref="E15"/>
    </sheetView>
  </sheetViews>
  <sheetFormatPr defaultColWidth="7.25" defaultRowHeight="12.75" x14ac:dyDescent="0.2"/>
  <cols>
    <col min="1" max="1" width="8.5" style="24" customWidth="1"/>
    <col min="2" max="2" width="9.5" style="20" customWidth="1"/>
    <col min="3" max="3" width="6.5" style="19" customWidth="1"/>
    <col min="4" max="4" width="7.125" style="21" customWidth="1"/>
    <col min="5" max="5" width="7.5" style="21" customWidth="1"/>
    <col min="6" max="6" width="7.75" style="21" bestFit="1" customWidth="1"/>
    <col min="7" max="8" width="10.75" style="22" customWidth="1"/>
    <col min="9" max="9" width="1.75" style="11" customWidth="1"/>
    <col min="10" max="10" width="93.75" style="11" customWidth="1"/>
    <col min="11" max="11" width="7.25" style="11"/>
    <col min="12" max="12" width="9.125" style="11" customWidth="1"/>
    <col min="13" max="253" width="7.25" style="11"/>
    <col min="254" max="254" width="8.5" style="11" customWidth="1"/>
    <col min="255" max="255" width="9.5" style="11" customWidth="1"/>
    <col min="256" max="256" width="6.5" style="11" customWidth="1"/>
    <col min="257" max="257" width="7.125" style="11" customWidth="1"/>
    <col min="258" max="258" width="7.5" style="11" customWidth="1"/>
    <col min="259" max="259" width="7.75" style="11" bestFit="1" customWidth="1"/>
    <col min="260" max="264" width="10.75" style="11" customWidth="1"/>
    <col min="265" max="265" width="1.75" style="11" customWidth="1"/>
    <col min="266" max="266" width="63.125" style="11" customWidth="1"/>
    <col min="267" max="267" width="7.25" style="11"/>
    <col min="268" max="268" width="9.125" style="11" customWidth="1"/>
    <col min="269" max="509" width="7.25" style="11"/>
    <col min="510" max="510" width="8.5" style="11" customWidth="1"/>
    <col min="511" max="511" width="9.5" style="11" customWidth="1"/>
    <col min="512" max="512" width="6.5" style="11" customWidth="1"/>
    <col min="513" max="513" width="7.125" style="11" customWidth="1"/>
    <col min="514" max="514" width="7.5" style="11" customWidth="1"/>
    <col min="515" max="515" width="7.75" style="11" bestFit="1" customWidth="1"/>
    <col min="516" max="520" width="10.75" style="11" customWidth="1"/>
    <col min="521" max="521" width="1.75" style="11" customWidth="1"/>
    <col min="522" max="522" width="63.125" style="11" customWidth="1"/>
    <col min="523" max="523" width="7.25" style="11"/>
    <col min="524" max="524" width="9.125" style="11" customWidth="1"/>
    <col min="525" max="765" width="7.25" style="11"/>
    <col min="766" max="766" width="8.5" style="11" customWidth="1"/>
    <col min="767" max="767" width="9.5" style="11" customWidth="1"/>
    <col min="768" max="768" width="6.5" style="11" customWidth="1"/>
    <col min="769" max="769" width="7.125" style="11" customWidth="1"/>
    <col min="770" max="770" width="7.5" style="11" customWidth="1"/>
    <col min="771" max="771" width="7.75" style="11" bestFit="1" customWidth="1"/>
    <col min="772" max="776" width="10.75" style="11" customWidth="1"/>
    <col min="777" max="777" width="1.75" style="11" customWidth="1"/>
    <col min="778" max="778" width="63.125" style="11" customWidth="1"/>
    <col min="779" max="779" width="7.25" style="11"/>
    <col min="780" max="780" width="9.125" style="11" customWidth="1"/>
    <col min="781" max="1021" width="7.25" style="11"/>
    <col min="1022" max="1022" width="8.5" style="11" customWidth="1"/>
    <col min="1023" max="1023" width="9.5" style="11" customWidth="1"/>
    <col min="1024" max="1024" width="6.5" style="11" customWidth="1"/>
    <col min="1025" max="1025" width="7.125" style="11" customWidth="1"/>
    <col min="1026" max="1026" width="7.5" style="11" customWidth="1"/>
    <col min="1027" max="1027" width="7.75" style="11" bestFit="1" customWidth="1"/>
    <col min="1028" max="1032" width="10.75" style="11" customWidth="1"/>
    <col min="1033" max="1033" width="1.75" style="11" customWidth="1"/>
    <col min="1034" max="1034" width="63.125" style="11" customWidth="1"/>
    <col min="1035" max="1035" width="7.25" style="11"/>
    <col min="1036" max="1036" width="9.125" style="11" customWidth="1"/>
    <col min="1037" max="1277" width="7.25" style="11"/>
    <col min="1278" max="1278" width="8.5" style="11" customWidth="1"/>
    <col min="1279" max="1279" width="9.5" style="11" customWidth="1"/>
    <col min="1280" max="1280" width="6.5" style="11" customWidth="1"/>
    <col min="1281" max="1281" width="7.125" style="11" customWidth="1"/>
    <col min="1282" max="1282" width="7.5" style="11" customWidth="1"/>
    <col min="1283" max="1283" width="7.75" style="11" bestFit="1" customWidth="1"/>
    <col min="1284" max="1288" width="10.75" style="11" customWidth="1"/>
    <col min="1289" max="1289" width="1.75" style="11" customWidth="1"/>
    <col min="1290" max="1290" width="63.125" style="11" customWidth="1"/>
    <col min="1291" max="1291" width="7.25" style="11"/>
    <col min="1292" max="1292" width="9.125" style="11" customWidth="1"/>
    <col min="1293" max="1533" width="7.25" style="11"/>
    <col min="1534" max="1534" width="8.5" style="11" customWidth="1"/>
    <col min="1535" max="1535" width="9.5" style="11" customWidth="1"/>
    <col min="1536" max="1536" width="6.5" style="11" customWidth="1"/>
    <col min="1537" max="1537" width="7.125" style="11" customWidth="1"/>
    <col min="1538" max="1538" width="7.5" style="11" customWidth="1"/>
    <col min="1539" max="1539" width="7.75" style="11" bestFit="1" customWidth="1"/>
    <col min="1540" max="1544" width="10.75" style="11" customWidth="1"/>
    <col min="1545" max="1545" width="1.75" style="11" customWidth="1"/>
    <col min="1546" max="1546" width="63.125" style="11" customWidth="1"/>
    <col min="1547" max="1547" width="7.25" style="11"/>
    <col min="1548" max="1548" width="9.125" style="11" customWidth="1"/>
    <col min="1549" max="1789" width="7.25" style="11"/>
    <col min="1790" max="1790" width="8.5" style="11" customWidth="1"/>
    <col min="1791" max="1791" width="9.5" style="11" customWidth="1"/>
    <col min="1792" max="1792" width="6.5" style="11" customWidth="1"/>
    <col min="1793" max="1793" width="7.125" style="11" customWidth="1"/>
    <col min="1794" max="1794" width="7.5" style="11" customWidth="1"/>
    <col min="1795" max="1795" width="7.75" style="11" bestFit="1" customWidth="1"/>
    <col min="1796" max="1800" width="10.75" style="11" customWidth="1"/>
    <col min="1801" max="1801" width="1.75" style="11" customWidth="1"/>
    <col min="1802" max="1802" width="63.125" style="11" customWidth="1"/>
    <col min="1803" max="1803" width="7.25" style="11"/>
    <col min="1804" max="1804" width="9.125" style="11" customWidth="1"/>
    <col min="1805" max="2045" width="7.25" style="11"/>
    <col min="2046" max="2046" width="8.5" style="11" customWidth="1"/>
    <col min="2047" max="2047" width="9.5" style="11" customWidth="1"/>
    <col min="2048" max="2048" width="6.5" style="11" customWidth="1"/>
    <col min="2049" max="2049" width="7.125" style="11" customWidth="1"/>
    <col min="2050" max="2050" width="7.5" style="11" customWidth="1"/>
    <col min="2051" max="2051" width="7.75" style="11" bestFit="1" customWidth="1"/>
    <col min="2052" max="2056" width="10.75" style="11" customWidth="1"/>
    <col min="2057" max="2057" width="1.75" style="11" customWidth="1"/>
    <col min="2058" max="2058" width="63.125" style="11" customWidth="1"/>
    <col min="2059" max="2059" width="7.25" style="11"/>
    <col min="2060" max="2060" width="9.125" style="11" customWidth="1"/>
    <col min="2061" max="2301" width="7.25" style="11"/>
    <col min="2302" max="2302" width="8.5" style="11" customWidth="1"/>
    <col min="2303" max="2303" width="9.5" style="11" customWidth="1"/>
    <col min="2304" max="2304" width="6.5" style="11" customWidth="1"/>
    <col min="2305" max="2305" width="7.125" style="11" customWidth="1"/>
    <col min="2306" max="2306" width="7.5" style="11" customWidth="1"/>
    <col min="2307" max="2307" width="7.75" style="11" bestFit="1" customWidth="1"/>
    <col min="2308" max="2312" width="10.75" style="11" customWidth="1"/>
    <col min="2313" max="2313" width="1.75" style="11" customWidth="1"/>
    <col min="2314" max="2314" width="63.125" style="11" customWidth="1"/>
    <col min="2315" max="2315" width="7.25" style="11"/>
    <col min="2316" max="2316" width="9.125" style="11" customWidth="1"/>
    <col min="2317" max="2557" width="7.25" style="11"/>
    <col min="2558" max="2558" width="8.5" style="11" customWidth="1"/>
    <col min="2559" max="2559" width="9.5" style="11" customWidth="1"/>
    <col min="2560" max="2560" width="6.5" style="11" customWidth="1"/>
    <col min="2561" max="2561" width="7.125" style="11" customWidth="1"/>
    <col min="2562" max="2562" width="7.5" style="11" customWidth="1"/>
    <col min="2563" max="2563" width="7.75" style="11" bestFit="1" customWidth="1"/>
    <col min="2564" max="2568" width="10.75" style="11" customWidth="1"/>
    <col min="2569" max="2569" width="1.75" style="11" customWidth="1"/>
    <col min="2570" max="2570" width="63.125" style="11" customWidth="1"/>
    <col min="2571" max="2571" width="7.25" style="11"/>
    <col min="2572" max="2572" width="9.125" style="11" customWidth="1"/>
    <col min="2573" max="2813" width="7.25" style="11"/>
    <col min="2814" max="2814" width="8.5" style="11" customWidth="1"/>
    <col min="2815" max="2815" width="9.5" style="11" customWidth="1"/>
    <col min="2816" max="2816" width="6.5" style="11" customWidth="1"/>
    <col min="2817" max="2817" width="7.125" style="11" customWidth="1"/>
    <col min="2818" max="2818" width="7.5" style="11" customWidth="1"/>
    <col min="2819" max="2819" width="7.75" style="11" bestFit="1" customWidth="1"/>
    <col min="2820" max="2824" width="10.75" style="11" customWidth="1"/>
    <col min="2825" max="2825" width="1.75" style="11" customWidth="1"/>
    <col min="2826" max="2826" width="63.125" style="11" customWidth="1"/>
    <col min="2827" max="2827" width="7.25" style="11"/>
    <col min="2828" max="2828" width="9.125" style="11" customWidth="1"/>
    <col min="2829" max="3069" width="7.25" style="11"/>
    <col min="3070" max="3070" width="8.5" style="11" customWidth="1"/>
    <col min="3071" max="3071" width="9.5" style="11" customWidth="1"/>
    <col min="3072" max="3072" width="6.5" style="11" customWidth="1"/>
    <col min="3073" max="3073" width="7.125" style="11" customWidth="1"/>
    <col min="3074" max="3074" width="7.5" style="11" customWidth="1"/>
    <col min="3075" max="3075" width="7.75" style="11" bestFit="1" customWidth="1"/>
    <col min="3076" max="3080" width="10.75" style="11" customWidth="1"/>
    <col min="3081" max="3081" width="1.75" style="11" customWidth="1"/>
    <col min="3082" max="3082" width="63.125" style="11" customWidth="1"/>
    <col min="3083" max="3083" width="7.25" style="11"/>
    <col min="3084" max="3084" width="9.125" style="11" customWidth="1"/>
    <col min="3085" max="3325" width="7.25" style="11"/>
    <col min="3326" max="3326" width="8.5" style="11" customWidth="1"/>
    <col min="3327" max="3327" width="9.5" style="11" customWidth="1"/>
    <col min="3328" max="3328" width="6.5" style="11" customWidth="1"/>
    <col min="3329" max="3329" width="7.125" style="11" customWidth="1"/>
    <col min="3330" max="3330" width="7.5" style="11" customWidth="1"/>
    <col min="3331" max="3331" width="7.75" style="11" bestFit="1" customWidth="1"/>
    <col min="3332" max="3336" width="10.75" style="11" customWidth="1"/>
    <col min="3337" max="3337" width="1.75" style="11" customWidth="1"/>
    <col min="3338" max="3338" width="63.125" style="11" customWidth="1"/>
    <col min="3339" max="3339" width="7.25" style="11"/>
    <col min="3340" max="3340" width="9.125" style="11" customWidth="1"/>
    <col min="3341" max="3581" width="7.25" style="11"/>
    <col min="3582" max="3582" width="8.5" style="11" customWidth="1"/>
    <col min="3583" max="3583" width="9.5" style="11" customWidth="1"/>
    <col min="3584" max="3584" width="6.5" style="11" customWidth="1"/>
    <col min="3585" max="3585" width="7.125" style="11" customWidth="1"/>
    <col min="3586" max="3586" width="7.5" style="11" customWidth="1"/>
    <col min="3587" max="3587" width="7.75" style="11" bestFit="1" customWidth="1"/>
    <col min="3588" max="3592" width="10.75" style="11" customWidth="1"/>
    <col min="3593" max="3593" width="1.75" style="11" customWidth="1"/>
    <col min="3594" max="3594" width="63.125" style="11" customWidth="1"/>
    <col min="3595" max="3595" width="7.25" style="11"/>
    <col min="3596" max="3596" width="9.125" style="11" customWidth="1"/>
    <col min="3597" max="3837" width="7.25" style="11"/>
    <col min="3838" max="3838" width="8.5" style="11" customWidth="1"/>
    <col min="3839" max="3839" width="9.5" style="11" customWidth="1"/>
    <col min="3840" max="3840" width="6.5" style="11" customWidth="1"/>
    <col min="3841" max="3841" width="7.125" style="11" customWidth="1"/>
    <col min="3842" max="3842" width="7.5" style="11" customWidth="1"/>
    <col min="3843" max="3843" width="7.75" style="11" bestFit="1" customWidth="1"/>
    <col min="3844" max="3848" width="10.75" style="11" customWidth="1"/>
    <col min="3849" max="3849" width="1.75" style="11" customWidth="1"/>
    <col min="3850" max="3850" width="63.125" style="11" customWidth="1"/>
    <col min="3851" max="3851" width="7.25" style="11"/>
    <col min="3852" max="3852" width="9.125" style="11" customWidth="1"/>
    <col min="3853" max="4093" width="7.25" style="11"/>
    <col min="4094" max="4094" width="8.5" style="11" customWidth="1"/>
    <col min="4095" max="4095" width="9.5" style="11" customWidth="1"/>
    <col min="4096" max="4096" width="6.5" style="11" customWidth="1"/>
    <col min="4097" max="4097" width="7.125" style="11" customWidth="1"/>
    <col min="4098" max="4098" width="7.5" style="11" customWidth="1"/>
    <col min="4099" max="4099" width="7.75" style="11" bestFit="1" customWidth="1"/>
    <col min="4100" max="4104" width="10.75" style="11" customWidth="1"/>
    <col min="4105" max="4105" width="1.75" style="11" customWidth="1"/>
    <col min="4106" max="4106" width="63.125" style="11" customWidth="1"/>
    <col min="4107" max="4107" width="7.25" style="11"/>
    <col min="4108" max="4108" width="9.125" style="11" customWidth="1"/>
    <col min="4109" max="4349" width="7.25" style="11"/>
    <col min="4350" max="4350" width="8.5" style="11" customWidth="1"/>
    <col min="4351" max="4351" width="9.5" style="11" customWidth="1"/>
    <col min="4352" max="4352" width="6.5" style="11" customWidth="1"/>
    <col min="4353" max="4353" width="7.125" style="11" customWidth="1"/>
    <col min="4354" max="4354" width="7.5" style="11" customWidth="1"/>
    <col min="4355" max="4355" width="7.75" style="11" bestFit="1" customWidth="1"/>
    <col min="4356" max="4360" width="10.75" style="11" customWidth="1"/>
    <col min="4361" max="4361" width="1.75" style="11" customWidth="1"/>
    <col min="4362" max="4362" width="63.125" style="11" customWidth="1"/>
    <col min="4363" max="4363" width="7.25" style="11"/>
    <col min="4364" max="4364" width="9.125" style="11" customWidth="1"/>
    <col min="4365" max="4605" width="7.25" style="11"/>
    <col min="4606" max="4606" width="8.5" style="11" customWidth="1"/>
    <col min="4607" max="4607" width="9.5" style="11" customWidth="1"/>
    <col min="4608" max="4608" width="6.5" style="11" customWidth="1"/>
    <col min="4609" max="4609" width="7.125" style="11" customWidth="1"/>
    <col min="4610" max="4610" width="7.5" style="11" customWidth="1"/>
    <col min="4611" max="4611" width="7.75" style="11" bestFit="1" customWidth="1"/>
    <col min="4612" max="4616" width="10.75" style="11" customWidth="1"/>
    <col min="4617" max="4617" width="1.75" style="11" customWidth="1"/>
    <col min="4618" max="4618" width="63.125" style="11" customWidth="1"/>
    <col min="4619" max="4619" width="7.25" style="11"/>
    <col min="4620" max="4620" width="9.125" style="11" customWidth="1"/>
    <col min="4621" max="4861" width="7.25" style="11"/>
    <col min="4862" max="4862" width="8.5" style="11" customWidth="1"/>
    <col min="4863" max="4863" width="9.5" style="11" customWidth="1"/>
    <col min="4864" max="4864" width="6.5" style="11" customWidth="1"/>
    <col min="4865" max="4865" width="7.125" style="11" customWidth="1"/>
    <col min="4866" max="4866" width="7.5" style="11" customWidth="1"/>
    <col min="4867" max="4867" width="7.75" style="11" bestFit="1" customWidth="1"/>
    <col min="4868" max="4872" width="10.75" style="11" customWidth="1"/>
    <col min="4873" max="4873" width="1.75" style="11" customWidth="1"/>
    <col min="4874" max="4874" width="63.125" style="11" customWidth="1"/>
    <col min="4875" max="4875" width="7.25" style="11"/>
    <col min="4876" max="4876" width="9.125" style="11" customWidth="1"/>
    <col min="4877" max="5117" width="7.25" style="11"/>
    <col min="5118" max="5118" width="8.5" style="11" customWidth="1"/>
    <col min="5119" max="5119" width="9.5" style="11" customWidth="1"/>
    <col min="5120" max="5120" width="6.5" style="11" customWidth="1"/>
    <col min="5121" max="5121" width="7.125" style="11" customWidth="1"/>
    <col min="5122" max="5122" width="7.5" style="11" customWidth="1"/>
    <col min="5123" max="5123" width="7.75" style="11" bestFit="1" customWidth="1"/>
    <col min="5124" max="5128" width="10.75" style="11" customWidth="1"/>
    <col min="5129" max="5129" width="1.75" style="11" customWidth="1"/>
    <col min="5130" max="5130" width="63.125" style="11" customWidth="1"/>
    <col min="5131" max="5131" width="7.25" style="11"/>
    <col min="5132" max="5132" width="9.125" style="11" customWidth="1"/>
    <col min="5133" max="5373" width="7.25" style="11"/>
    <col min="5374" max="5374" width="8.5" style="11" customWidth="1"/>
    <col min="5375" max="5375" width="9.5" style="11" customWidth="1"/>
    <col min="5376" max="5376" width="6.5" style="11" customWidth="1"/>
    <col min="5377" max="5377" width="7.125" style="11" customWidth="1"/>
    <col min="5378" max="5378" width="7.5" style="11" customWidth="1"/>
    <col min="5379" max="5379" width="7.75" style="11" bestFit="1" customWidth="1"/>
    <col min="5380" max="5384" width="10.75" style="11" customWidth="1"/>
    <col min="5385" max="5385" width="1.75" style="11" customWidth="1"/>
    <col min="5386" max="5386" width="63.125" style="11" customWidth="1"/>
    <col min="5387" max="5387" width="7.25" style="11"/>
    <col min="5388" max="5388" width="9.125" style="11" customWidth="1"/>
    <col min="5389" max="5629" width="7.25" style="11"/>
    <col min="5630" max="5630" width="8.5" style="11" customWidth="1"/>
    <col min="5631" max="5631" width="9.5" style="11" customWidth="1"/>
    <col min="5632" max="5632" width="6.5" style="11" customWidth="1"/>
    <col min="5633" max="5633" width="7.125" style="11" customWidth="1"/>
    <col min="5634" max="5634" width="7.5" style="11" customWidth="1"/>
    <col min="5635" max="5635" width="7.75" style="11" bestFit="1" customWidth="1"/>
    <col min="5636" max="5640" width="10.75" style="11" customWidth="1"/>
    <col min="5641" max="5641" width="1.75" style="11" customWidth="1"/>
    <col min="5642" max="5642" width="63.125" style="11" customWidth="1"/>
    <col min="5643" max="5643" width="7.25" style="11"/>
    <col min="5644" max="5644" width="9.125" style="11" customWidth="1"/>
    <col min="5645" max="5885" width="7.25" style="11"/>
    <col min="5886" max="5886" width="8.5" style="11" customWidth="1"/>
    <col min="5887" max="5887" width="9.5" style="11" customWidth="1"/>
    <col min="5888" max="5888" width="6.5" style="11" customWidth="1"/>
    <col min="5889" max="5889" width="7.125" style="11" customWidth="1"/>
    <col min="5890" max="5890" width="7.5" style="11" customWidth="1"/>
    <col min="5891" max="5891" width="7.75" style="11" bestFit="1" customWidth="1"/>
    <col min="5892" max="5896" width="10.75" style="11" customWidth="1"/>
    <col min="5897" max="5897" width="1.75" style="11" customWidth="1"/>
    <col min="5898" max="5898" width="63.125" style="11" customWidth="1"/>
    <col min="5899" max="5899" width="7.25" style="11"/>
    <col min="5900" max="5900" width="9.125" style="11" customWidth="1"/>
    <col min="5901" max="6141" width="7.25" style="11"/>
    <col min="6142" max="6142" width="8.5" style="11" customWidth="1"/>
    <col min="6143" max="6143" width="9.5" style="11" customWidth="1"/>
    <col min="6144" max="6144" width="6.5" style="11" customWidth="1"/>
    <col min="6145" max="6145" width="7.125" style="11" customWidth="1"/>
    <col min="6146" max="6146" width="7.5" style="11" customWidth="1"/>
    <col min="6147" max="6147" width="7.75" style="11" bestFit="1" customWidth="1"/>
    <col min="6148" max="6152" width="10.75" style="11" customWidth="1"/>
    <col min="6153" max="6153" width="1.75" style="11" customWidth="1"/>
    <col min="6154" max="6154" width="63.125" style="11" customWidth="1"/>
    <col min="6155" max="6155" width="7.25" style="11"/>
    <col min="6156" max="6156" width="9.125" style="11" customWidth="1"/>
    <col min="6157" max="6397" width="7.25" style="11"/>
    <col min="6398" max="6398" width="8.5" style="11" customWidth="1"/>
    <col min="6399" max="6399" width="9.5" style="11" customWidth="1"/>
    <col min="6400" max="6400" width="6.5" style="11" customWidth="1"/>
    <col min="6401" max="6401" width="7.125" style="11" customWidth="1"/>
    <col min="6402" max="6402" width="7.5" style="11" customWidth="1"/>
    <col min="6403" max="6403" width="7.75" style="11" bestFit="1" customWidth="1"/>
    <col min="6404" max="6408" width="10.75" style="11" customWidth="1"/>
    <col min="6409" max="6409" width="1.75" style="11" customWidth="1"/>
    <col min="6410" max="6410" width="63.125" style="11" customWidth="1"/>
    <col min="6411" max="6411" width="7.25" style="11"/>
    <col min="6412" max="6412" width="9.125" style="11" customWidth="1"/>
    <col min="6413" max="6653" width="7.25" style="11"/>
    <col min="6654" max="6654" width="8.5" style="11" customWidth="1"/>
    <col min="6655" max="6655" width="9.5" style="11" customWidth="1"/>
    <col min="6656" max="6656" width="6.5" style="11" customWidth="1"/>
    <col min="6657" max="6657" width="7.125" style="11" customWidth="1"/>
    <col min="6658" max="6658" width="7.5" style="11" customWidth="1"/>
    <col min="6659" max="6659" width="7.75" style="11" bestFit="1" customWidth="1"/>
    <col min="6660" max="6664" width="10.75" style="11" customWidth="1"/>
    <col min="6665" max="6665" width="1.75" style="11" customWidth="1"/>
    <col min="6666" max="6666" width="63.125" style="11" customWidth="1"/>
    <col min="6667" max="6667" width="7.25" style="11"/>
    <col min="6668" max="6668" width="9.125" style="11" customWidth="1"/>
    <col min="6669" max="6909" width="7.25" style="11"/>
    <col min="6910" max="6910" width="8.5" style="11" customWidth="1"/>
    <col min="6911" max="6911" width="9.5" style="11" customWidth="1"/>
    <col min="6912" max="6912" width="6.5" style="11" customWidth="1"/>
    <col min="6913" max="6913" width="7.125" style="11" customWidth="1"/>
    <col min="6914" max="6914" width="7.5" style="11" customWidth="1"/>
    <col min="6915" max="6915" width="7.75" style="11" bestFit="1" customWidth="1"/>
    <col min="6916" max="6920" width="10.75" style="11" customWidth="1"/>
    <col min="6921" max="6921" width="1.75" style="11" customWidth="1"/>
    <col min="6922" max="6922" width="63.125" style="11" customWidth="1"/>
    <col min="6923" max="6923" width="7.25" style="11"/>
    <col min="6924" max="6924" width="9.125" style="11" customWidth="1"/>
    <col min="6925" max="7165" width="7.25" style="11"/>
    <col min="7166" max="7166" width="8.5" style="11" customWidth="1"/>
    <col min="7167" max="7167" width="9.5" style="11" customWidth="1"/>
    <col min="7168" max="7168" width="6.5" style="11" customWidth="1"/>
    <col min="7169" max="7169" width="7.125" style="11" customWidth="1"/>
    <col min="7170" max="7170" width="7.5" style="11" customWidth="1"/>
    <col min="7171" max="7171" width="7.75" style="11" bestFit="1" customWidth="1"/>
    <col min="7172" max="7176" width="10.75" style="11" customWidth="1"/>
    <col min="7177" max="7177" width="1.75" style="11" customWidth="1"/>
    <col min="7178" max="7178" width="63.125" style="11" customWidth="1"/>
    <col min="7179" max="7179" width="7.25" style="11"/>
    <col min="7180" max="7180" width="9.125" style="11" customWidth="1"/>
    <col min="7181" max="7421" width="7.25" style="11"/>
    <col min="7422" max="7422" width="8.5" style="11" customWidth="1"/>
    <col min="7423" max="7423" width="9.5" style="11" customWidth="1"/>
    <col min="7424" max="7424" width="6.5" style="11" customWidth="1"/>
    <col min="7425" max="7425" width="7.125" style="11" customWidth="1"/>
    <col min="7426" max="7426" width="7.5" style="11" customWidth="1"/>
    <col min="7427" max="7427" width="7.75" style="11" bestFit="1" customWidth="1"/>
    <col min="7428" max="7432" width="10.75" style="11" customWidth="1"/>
    <col min="7433" max="7433" width="1.75" style="11" customWidth="1"/>
    <col min="7434" max="7434" width="63.125" style="11" customWidth="1"/>
    <col min="7435" max="7435" width="7.25" style="11"/>
    <col min="7436" max="7436" width="9.125" style="11" customWidth="1"/>
    <col min="7437" max="7677" width="7.25" style="11"/>
    <col min="7678" max="7678" width="8.5" style="11" customWidth="1"/>
    <col min="7679" max="7679" width="9.5" style="11" customWidth="1"/>
    <col min="7680" max="7680" width="6.5" style="11" customWidth="1"/>
    <col min="7681" max="7681" width="7.125" style="11" customWidth="1"/>
    <col min="7682" max="7682" width="7.5" style="11" customWidth="1"/>
    <col min="7683" max="7683" width="7.75" style="11" bestFit="1" customWidth="1"/>
    <col min="7684" max="7688" width="10.75" style="11" customWidth="1"/>
    <col min="7689" max="7689" width="1.75" style="11" customWidth="1"/>
    <col min="7690" max="7690" width="63.125" style="11" customWidth="1"/>
    <col min="7691" max="7691" width="7.25" style="11"/>
    <col min="7692" max="7692" width="9.125" style="11" customWidth="1"/>
    <col min="7693" max="7933" width="7.25" style="11"/>
    <col min="7934" max="7934" width="8.5" style="11" customWidth="1"/>
    <col min="7935" max="7935" width="9.5" style="11" customWidth="1"/>
    <col min="7936" max="7936" width="6.5" style="11" customWidth="1"/>
    <col min="7937" max="7937" width="7.125" style="11" customWidth="1"/>
    <col min="7938" max="7938" width="7.5" style="11" customWidth="1"/>
    <col min="7939" max="7939" width="7.75" style="11" bestFit="1" customWidth="1"/>
    <col min="7940" max="7944" width="10.75" style="11" customWidth="1"/>
    <col min="7945" max="7945" width="1.75" style="11" customWidth="1"/>
    <col min="7946" max="7946" width="63.125" style="11" customWidth="1"/>
    <col min="7947" max="7947" width="7.25" style="11"/>
    <col min="7948" max="7948" width="9.125" style="11" customWidth="1"/>
    <col min="7949" max="8189" width="7.25" style="11"/>
    <col min="8190" max="8190" width="8.5" style="11" customWidth="1"/>
    <col min="8191" max="8191" width="9.5" style="11" customWidth="1"/>
    <col min="8192" max="8192" width="6.5" style="11" customWidth="1"/>
    <col min="8193" max="8193" width="7.125" style="11" customWidth="1"/>
    <col min="8194" max="8194" width="7.5" style="11" customWidth="1"/>
    <col min="8195" max="8195" width="7.75" style="11" bestFit="1" customWidth="1"/>
    <col min="8196" max="8200" width="10.75" style="11" customWidth="1"/>
    <col min="8201" max="8201" width="1.75" style="11" customWidth="1"/>
    <col min="8202" max="8202" width="63.125" style="11" customWidth="1"/>
    <col min="8203" max="8203" width="7.25" style="11"/>
    <col min="8204" max="8204" width="9.125" style="11" customWidth="1"/>
    <col min="8205" max="8445" width="7.25" style="11"/>
    <col min="8446" max="8446" width="8.5" style="11" customWidth="1"/>
    <col min="8447" max="8447" width="9.5" style="11" customWidth="1"/>
    <col min="8448" max="8448" width="6.5" style="11" customWidth="1"/>
    <col min="8449" max="8449" width="7.125" style="11" customWidth="1"/>
    <col min="8450" max="8450" width="7.5" style="11" customWidth="1"/>
    <col min="8451" max="8451" width="7.75" style="11" bestFit="1" customWidth="1"/>
    <col min="8452" max="8456" width="10.75" style="11" customWidth="1"/>
    <col min="8457" max="8457" width="1.75" style="11" customWidth="1"/>
    <col min="8458" max="8458" width="63.125" style="11" customWidth="1"/>
    <col min="8459" max="8459" width="7.25" style="11"/>
    <col min="8460" max="8460" width="9.125" style="11" customWidth="1"/>
    <col min="8461" max="8701" width="7.25" style="11"/>
    <col min="8702" max="8702" width="8.5" style="11" customWidth="1"/>
    <col min="8703" max="8703" width="9.5" style="11" customWidth="1"/>
    <col min="8704" max="8704" width="6.5" style="11" customWidth="1"/>
    <col min="8705" max="8705" width="7.125" style="11" customWidth="1"/>
    <col min="8706" max="8706" width="7.5" style="11" customWidth="1"/>
    <col min="8707" max="8707" width="7.75" style="11" bestFit="1" customWidth="1"/>
    <col min="8708" max="8712" width="10.75" style="11" customWidth="1"/>
    <col min="8713" max="8713" width="1.75" style="11" customWidth="1"/>
    <col min="8714" max="8714" width="63.125" style="11" customWidth="1"/>
    <col min="8715" max="8715" width="7.25" style="11"/>
    <col min="8716" max="8716" width="9.125" style="11" customWidth="1"/>
    <col min="8717" max="8957" width="7.25" style="11"/>
    <col min="8958" max="8958" width="8.5" style="11" customWidth="1"/>
    <col min="8959" max="8959" width="9.5" style="11" customWidth="1"/>
    <col min="8960" max="8960" width="6.5" style="11" customWidth="1"/>
    <col min="8961" max="8961" width="7.125" style="11" customWidth="1"/>
    <col min="8962" max="8962" width="7.5" style="11" customWidth="1"/>
    <col min="8963" max="8963" width="7.75" style="11" bestFit="1" customWidth="1"/>
    <col min="8964" max="8968" width="10.75" style="11" customWidth="1"/>
    <col min="8969" max="8969" width="1.75" style="11" customWidth="1"/>
    <col min="8970" max="8970" width="63.125" style="11" customWidth="1"/>
    <col min="8971" max="8971" width="7.25" style="11"/>
    <col min="8972" max="8972" width="9.125" style="11" customWidth="1"/>
    <col min="8973" max="9213" width="7.25" style="11"/>
    <col min="9214" max="9214" width="8.5" style="11" customWidth="1"/>
    <col min="9215" max="9215" width="9.5" style="11" customWidth="1"/>
    <col min="9216" max="9216" width="6.5" style="11" customWidth="1"/>
    <col min="9217" max="9217" width="7.125" style="11" customWidth="1"/>
    <col min="9218" max="9218" width="7.5" style="11" customWidth="1"/>
    <col min="9219" max="9219" width="7.75" style="11" bestFit="1" customWidth="1"/>
    <col min="9220" max="9224" width="10.75" style="11" customWidth="1"/>
    <col min="9225" max="9225" width="1.75" style="11" customWidth="1"/>
    <col min="9226" max="9226" width="63.125" style="11" customWidth="1"/>
    <col min="9227" max="9227" width="7.25" style="11"/>
    <col min="9228" max="9228" width="9.125" style="11" customWidth="1"/>
    <col min="9229" max="9469" width="7.25" style="11"/>
    <col min="9470" max="9470" width="8.5" style="11" customWidth="1"/>
    <col min="9471" max="9471" width="9.5" style="11" customWidth="1"/>
    <col min="9472" max="9472" width="6.5" style="11" customWidth="1"/>
    <col min="9473" max="9473" width="7.125" style="11" customWidth="1"/>
    <col min="9474" max="9474" width="7.5" style="11" customWidth="1"/>
    <col min="9475" max="9475" width="7.75" style="11" bestFit="1" customWidth="1"/>
    <col min="9476" max="9480" width="10.75" style="11" customWidth="1"/>
    <col min="9481" max="9481" width="1.75" style="11" customWidth="1"/>
    <col min="9482" max="9482" width="63.125" style="11" customWidth="1"/>
    <col min="9483" max="9483" width="7.25" style="11"/>
    <col min="9484" max="9484" width="9.125" style="11" customWidth="1"/>
    <col min="9485" max="9725" width="7.25" style="11"/>
    <col min="9726" max="9726" width="8.5" style="11" customWidth="1"/>
    <col min="9727" max="9727" width="9.5" style="11" customWidth="1"/>
    <col min="9728" max="9728" width="6.5" style="11" customWidth="1"/>
    <col min="9729" max="9729" width="7.125" style="11" customWidth="1"/>
    <col min="9730" max="9730" width="7.5" style="11" customWidth="1"/>
    <col min="9731" max="9731" width="7.75" style="11" bestFit="1" customWidth="1"/>
    <col min="9732" max="9736" width="10.75" style="11" customWidth="1"/>
    <col min="9737" max="9737" width="1.75" style="11" customWidth="1"/>
    <col min="9738" max="9738" width="63.125" style="11" customWidth="1"/>
    <col min="9739" max="9739" width="7.25" style="11"/>
    <col min="9740" max="9740" width="9.125" style="11" customWidth="1"/>
    <col min="9741" max="9981" width="7.25" style="11"/>
    <col min="9982" max="9982" width="8.5" style="11" customWidth="1"/>
    <col min="9983" max="9983" width="9.5" style="11" customWidth="1"/>
    <col min="9984" max="9984" width="6.5" style="11" customWidth="1"/>
    <col min="9985" max="9985" width="7.125" style="11" customWidth="1"/>
    <col min="9986" max="9986" width="7.5" style="11" customWidth="1"/>
    <col min="9987" max="9987" width="7.75" style="11" bestFit="1" customWidth="1"/>
    <col min="9988" max="9992" width="10.75" style="11" customWidth="1"/>
    <col min="9993" max="9993" width="1.75" style="11" customWidth="1"/>
    <col min="9994" max="9994" width="63.125" style="11" customWidth="1"/>
    <col min="9995" max="9995" width="7.25" style="11"/>
    <col min="9996" max="9996" width="9.125" style="11" customWidth="1"/>
    <col min="9997" max="10237" width="7.25" style="11"/>
    <col min="10238" max="10238" width="8.5" style="11" customWidth="1"/>
    <col min="10239" max="10239" width="9.5" style="11" customWidth="1"/>
    <col min="10240" max="10240" width="6.5" style="11" customWidth="1"/>
    <col min="10241" max="10241" width="7.125" style="11" customWidth="1"/>
    <col min="10242" max="10242" width="7.5" style="11" customWidth="1"/>
    <col min="10243" max="10243" width="7.75" style="11" bestFit="1" customWidth="1"/>
    <col min="10244" max="10248" width="10.75" style="11" customWidth="1"/>
    <col min="10249" max="10249" width="1.75" style="11" customWidth="1"/>
    <col min="10250" max="10250" width="63.125" style="11" customWidth="1"/>
    <col min="10251" max="10251" width="7.25" style="11"/>
    <col min="10252" max="10252" width="9.125" style="11" customWidth="1"/>
    <col min="10253" max="10493" width="7.25" style="11"/>
    <col min="10494" max="10494" width="8.5" style="11" customWidth="1"/>
    <col min="10495" max="10495" width="9.5" style="11" customWidth="1"/>
    <col min="10496" max="10496" width="6.5" style="11" customWidth="1"/>
    <col min="10497" max="10497" width="7.125" style="11" customWidth="1"/>
    <col min="10498" max="10498" width="7.5" style="11" customWidth="1"/>
    <col min="10499" max="10499" width="7.75" style="11" bestFit="1" customWidth="1"/>
    <col min="10500" max="10504" width="10.75" style="11" customWidth="1"/>
    <col min="10505" max="10505" width="1.75" style="11" customWidth="1"/>
    <col min="10506" max="10506" width="63.125" style="11" customWidth="1"/>
    <col min="10507" max="10507" width="7.25" style="11"/>
    <col min="10508" max="10508" width="9.125" style="11" customWidth="1"/>
    <col min="10509" max="10749" width="7.25" style="11"/>
    <col min="10750" max="10750" width="8.5" style="11" customWidth="1"/>
    <col min="10751" max="10751" width="9.5" style="11" customWidth="1"/>
    <col min="10752" max="10752" width="6.5" style="11" customWidth="1"/>
    <col min="10753" max="10753" width="7.125" style="11" customWidth="1"/>
    <col min="10754" max="10754" width="7.5" style="11" customWidth="1"/>
    <col min="10755" max="10755" width="7.75" style="11" bestFit="1" customWidth="1"/>
    <col min="10756" max="10760" width="10.75" style="11" customWidth="1"/>
    <col min="10761" max="10761" width="1.75" style="11" customWidth="1"/>
    <col min="10762" max="10762" width="63.125" style="11" customWidth="1"/>
    <col min="10763" max="10763" width="7.25" style="11"/>
    <col min="10764" max="10764" width="9.125" style="11" customWidth="1"/>
    <col min="10765" max="11005" width="7.25" style="11"/>
    <col min="11006" max="11006" width="8.5" style="11" customWidth="1"/>
    <col min="11007" max="11007" width="9.5" style="11" customWidth="1"/>
    <col min="11008" max="11008" width="6.5" style="11" customWidth="1"/>
    <col min="11009" max="11009" width="7.125" style="11" customWidth="1"/>
    <col min="11010" max="11010" width="7.5" style="11" customWidth="1"/>
    <col min="11011" max="11011" width="7.75" style="11" bestFit="1" customWidth="1"/>
    <col min="11012" max="11016" width="10.75" style="11" customWidth="1"/>
    <col min="11017" max="11017" width="1.75" style="11" customWidth="1"/>
    <col min="11018" max="11018" width="63.125" style="11" customWidth="1"/>
    <col min="11019" max="11019" width="7.25" style="11"/>
    <col min="11020" max="11020" width="9.125" style="11" customWidth="1"/>
    <col min="11021" max="11261" width="7.25" style="11"/>
    <col min="11262" max="11262" width="8.5" style="11" customWidth="1"/>
    <col min="11263" max="11263" width="9.5" style="11" customWidth="1"/>
    <col min="11264" max="11264" width="6.5" style="11" customWidth="1"/>
    <col min="11265" max="11265" width="7.125" style="11" customWidth="1"/>
    <col min="11266" max="11266" width="7.5" style="11" customWidth="1"/>
    <col min="11267" max="11267" width="7.75" style="11" bestFit="1" customWidth="1"/>
    <col min="11268" max="11272" width="10.75" style="11" customWidth="1"/>
    <col min="11273" max="11273" width="1.75" style="11" customWidth="1"/>
    <col min="11274" max="11274" width="63.125" style="11" customWidth="1"/>
    <col min="11275" max="11275" width="7.25" style="11"/>
    <col min="11276" max="11276" width="9.125" style="11" customWidth="1"/>
    <col min="11277" max="11517" width="7.25" style="11"/>
    <col min="11518" max="11518" width="8.5" style="11" customWidth="1"/>
    <col min="11519" max="11519" width="9.5" style="11" customWidth="1"/>
    <col min="11520" max="11520" width="6.5" style="11" customWidth="1"/>
    <col min="11521" max="11521" width="7.125" style="11" customWidth="1"/>
    <col min="11522" max="11522" width="7.5" style="11" customWidth="1"/>
    <col min="11523" max="11523" width="7.75" style="11" bestFit="1" customWidth="1"/>
    <col min="11524" max="11528" width="10.75" style="11" customWidth="1"/>
    <col min="11529" max="11529" width="1.75" style="11" customWidth="1"/>
    <col min="11530" max="11530" width="63.125" style="11" customWidth="1"/>
    <col min="11531" max="11531" width="7.25" style="11"/>
    <col min="11532" max="11532" width="9.125" style="11" customWidth="1"/>
    <col min="11533" max="11773" width="7.25" style="11"/>
    <col min="11774" max="11774" width="8.5" style="11" customWidth="1"/>
    <col min="11775" max="11775" width="9.5" style="11" customWidth="1"/>
    <col min="11776" max="11776" width="6.5" style="11" customWidth="1"/>
    <col min="11777" max="11777" width="7.125" style="11" customWidth="1"/>
    <col min="11778" max="11778" width="7.5" style="11" customWidth="1"/>
    <col min="11779" max="11779" width="7.75" style="11" bestFit="1" customWidth="1"/>
    <col min="11780" max="11784" width="10.75" style="11" customWidth="1"/>
    <col min="11785" max="11785" width="1.75" style="11" customWidth="1"/>
    <col min="11786" max="11786" width="63.125" style="11" customWidth="1"/>
    <col min="11787" max="11787" width="7.25" style="11"/>
    <col min="11788" max="11788" width="9.125" style="11" customWidth="1"/>
    <col min="11789" max="12029" width="7.25" style="11"/>
    <col min="12030" max="12030" width="8.5" style="11" customWidth="1"/>
    <col min="12031" max="12031" width="9.5" style="11" customWidth="1"/>
    <col min="12032" max="12032" width="6.5" style="11" customWidth="1"/>
    <col min="12033" max="12033" width="7.125" style="11" customWidth="1"/>
    <col min="12034" max="12034" width="7.5" style="11" customWidth="1"/>
    <col min="12035" max="12035" width="7.75" style="11" bestFit="1" customWidth="1"/>
    <col min="12036" max="12040" width="10.75" style="11" customWidth="1"/>
    <col min="12041" max="12041" width="1.75" style="11" customWidth="1"/>
    <col min="12042" max="12042" width="63.125" style="11" customWidth="1"/>
    <col min="12043" max="12043" width="7.25" style="11"/>
    <col min="12044" max="12044" width="9.125" style="11" customWidth="1"/>
    <col min="12045" max="12285" width="7.25" style="11"/>
    <col min="12286" max="12286" width="8.5" style="11" customWidth="1"/>
    <col min="12287" max="12287" width="9.5" style="11" customWidth="1"/>
    <col min="12288" max="12288" width="6.5" style="11" customWidth="1"/>
    <col min="12289" max="12289" width="7.125" style="11" customWidth="1"/>
    <col min="12290" max="12290" width="7.5" style="11" customWidth="1"/>
    <col min="12291" max="12291" width="7.75" style="11" bestFit="1" customWidth="1"/>
    <col min="12292" max="12296" width="10.75" style="11" customWidth="1"/>
    <col min="12297" max="12297" width="1.75" style="11" customWidth="1"/>
    <col min="12298" max="12298" width="63.125" style="11" customWidth="1"/>
    <col min="12299" max="12299" width="7.25" style="11"/>
    <col min="12300" max="12300" width="9.125" style="11" customWidth="1"/>
    <col min="12301" max="12541" width="7.25" style="11"/>
    <col min="12542" max="12542" width="8.5" style="11" customWidth="1"/>
    <col min="12543" max="12543" width="9.5" style="11" customWidth="1"/>
    <col min="12544" max="12544" width="6.5" style="11" customWidth="1"/>
    <col min="12545" max="12545" width="7.125" style="11" customWidth="1"/>
    <col min="12546" max="12546" width="7.5" style="11" customWidth="1"/>
    <col min="12547" max="12547" width="7.75" style="11" bestFit="1" customWidth="1"/>
    <col min="12548" max="12552" width="10.75" style="11" customWidth="1"/>
    <col min="12553" max="12553" width="1.75" style="11" customWidth="1"/>
    <col min="12554" max="12554" width="63.125" style="11" customWidth="1"/>
    <col min="12555" max="12555" width="7.25" style="11"/>
    <col min="12556" max="12556" width="9.125" style="11" customWidth="1"/>
    <col min="12557" max="12797" width="7.25" style="11"/>
    <col min="12798" max="12798" width="8.5" style="11" customWidth="1"/>
    <col min="12799" max="12799" width="9.5" style="11" customWidth="1"/>
    <col min="12800" max="12800" width="6.5" style="11" customWidth="1"/>
    <col min="12801" max="12801" width="7.125" style="11" customWidth="1"/>
    <col min="12802" max="12802" width="7.5" style="11" customWidth="1"/>
    <col min="12803" max="12803" width="7.75" style="11" bestFit="1" customWidth="1"/>
    <col min="12804" max="12808" width="10.75" style="11" customWidth="1"/>
    <col min="12809" max="12809" width="1.75" style="11" customWidth="1"/>
    <col min="12810" max="12810" width="63.125" style="11" customWidth="1"/>
    <col min="12811" max="12811" width="7.25" style="11"/>
    <col min="12812" max="12812" width="9.125" style="11" customWidth="1"/>
    <col min="12813" max="13053" width="7.25" style="11"/>
    <col min="13054" max="13054" width="8.5" style="11" customWidth="1"/>
    <col min="13055" max="13055" width="9.5" style="11" customWidth="1"/>
    <col min="13056" max="13056" width="6.5" style="11" customWidth="1"/>
    <col min="13057" max="13057" width="7.125" style="11" customWidth="1"/>
    <col min="13058" max="13058" width="7.5" style="11" customWidth="1"/>
    <col min="13059" max="13059" width="7.75" style="11" bestFit="1" customWidth="1"/>
    <col min="13060" max="13064" width="10.75" style="11" customWidth="1"/>
    <col min="13065" max="13065" width="1.75" style="11" customWidth="1"/>
    <col min="13066" max="13066" width="63.125" style="11" customWidth="1"/>
    <col min="13067" max="13067" width="7.25" style="11"/>
    <col min="13068" max="13068" width="9.125" style="11" customWidth="1"/>
    <col min="13069" max="13309" width="7.25" style="11"/>
    <col min="13310" max="13310" width="8.5" style="11" customWidth="1"/>
    <col min="13311" max="13311" width="9.5" style="11" customWidth="1"/>
    <col min="13312" max="13312" width="6.5" style="11" customWidth="1"/>
    <col min="13313" max="13313" width="7.125" style="11" customWidth="1"/>
    <col min="13314" max="13314" width="7.5" style="11" customWidth="1"/>
    <col min="13315" max="13315" width="7.75" style="11" bestFit="1" customWidth="1"/>
    <col min="13316" max="13320" width="10.75" style="11" customWidth="1"/>
    <col min="13321" max="13321" width="1.75" style="11" customWidth="1"/>
    <col min="13322" max="13322" width="63.125" style="11" customWidth="1"/>
    <col min="13323" max="13323" width="7.25" style="11"/>
    <col min="13324" max="13324" width="9.125" style="11" customWidth="1"/>
    <col min="13325" max="13565" width="7.25" style="11"/>
    <col min="13566" max="13566" width="8.5" style="11" customWidth="1"/>
    <col min="13567" max="13567" width="9.5" style="11" customWidth="1"/>
    <col min="13568" max="13568" width="6.5" style="11" customWidth="1"/>
    <col min="13569" max="13569" width="7.125" style="11" customWidth="1"/>
    <col min="13570" max="13570" width="7.5" style="11" customWidth="1"/>
    <col min="13571" max="13571" width="7.75" style="11" bestFit="1" customWidth="1"/>
    <col min="13572" max="13576" width="10.75" style="11" customWidth="1"/>
    <col min="13577" max="13577" width="1.75" style="11" customWidth="1"/>
    <col min="13578" max="13578" width="63.125" style="11" customWidth="1"/>
    <col min="13579" max="13579" width="7.25" style="11"/>
    <col min="13580" max="13580" width="9.125" style="11" customWidth="1"/>
    <col min="13581" max="13821" width="7.25" style="11"/>
    <col min="13822" max="13822" width="8.5" style="11" customWidth="1"/>
    <col min="13823" max="13823" width="9.5" style="11" customWidth="1"/>
    <col min="13824" max="13824" width="6.5" style="11" customWidth="1"/>
    <col min="13825" max="13825" width="7.125" style="11" customWidth="1"/>
    <col min="13826" max="13826" width="7.5" style="11" customWidth="1"/>
    <col min="13827" max="13827" width="7.75" style="11" bestFit="1" customWidth="1"/>
    <col min="13828" max="13832" width="10.75" style="11" customWidth="1"/>
    <col min="13833" max="13833" width="1.75" style="11" customWidth="1"/>
    <col min="13834" max="13834" width="63.125" style="11" customWidth="1"/>
    <col min="13835" max="13835" width="7.25" style="11"/>
    <col min="13836" max="13836" width="9.125" style="11" customWidth="1"/>
    <col min="13837" max="14077" width="7.25" style="11"/>
    <col min="14078" max="14078" width="8.5" style="11" customWidth="1"/>
    <col min="14079" max="14079" width="9.5" style="11" customWidth="1"/>
    <col min="14080" max="14080" width="6.5" style="11" customWidth="1"/>
    <col min="14081" max="14081" width="7.125" style="11" customWidth="1"/>
    <col min="14082" max="14082" width="7.5" style="11" customWidth="1"/>
    <col min="14083" max="14083" width="7.75" style="11" bestFit="1" customWidth="1"/>
    <col min="14084" max="14088" width="10.75" style="11" customWidth="1"/>
    <col min="14089" max="14089" width="1.75" style="11" customWidth="1"/>
    <col min="14090" max="14090" width="63.125" style="11" customWidth="1"/>
    <col min="14091" max="14091" width="7.25" style="11"/>
    <col min="14092" max="14092" width="9.125" style="11" customWidth="1"/>
    <col min="14093" max="14333" width="7.25" style="11"/>
    <col min="14334" max="14334" width="8.5" style="11" customWidth="1"/>
    <col min="14335" max="14335" width="9.5" style="11" customWidth="1"/>
    <col min="14336" max="14336" width="6.5" style="11" customWidth="1"/>
    <col min="14337" max="14337" width="7.125" style="11" customWidth="1"/>
    <col min="14338" max="14338" width="7.5" style="11" customWidth="1"/>
    <col min="14339" max="14339" width="7.75" style="11" bestFit="1" customWidth="1"/>
    <col min="14340" max="14344" width="10.75" style="11" customWidth="1"/>
    <col min="14345" max="14345" width="1.75" style="11" customWidth="1"/>
    <col min="14346" max="14346" width="63.125" style="11" customWidth="1"/>
    <col min="14347" max="14347" width="7.25" style="11"/>
    <col min="14348" max="14348" width="9.125" style="11" customWidth="1"/>
    <col min="14349" max="14589" width="7.25" style="11"/>
    <col min="14590" max="14590" width="8.5" style="11" customWidth="1"/>
    <col min="14591" max="14591" width="9.5" style="11" customWidth="1"/>
    <col min="14592" max="14592" width="6.5" style="11" customWidth="1"/>
    <col min="14593" max="14593" width="7.125" style="11" customWidth="1"/>
    <col min="14594" max="14594" width="7.5" style="11" customWidth="1"/>
    <col min="14595" max="14595" width="7.75" style="11" bestFit="1" customWidth="1"/>
    <col min="14596" max="14600" width="10.75" style="11" customWidth="1"/>
    <col min="14601" max="14601" width="1.75" style="11" customWidth="1"/>
    <col min="14602" max="14602" width="63.125" style="11" customWidth="1"/>
    <col min="14603" max="14603" width="7.25" style="11"/>
    <col min="14604" max="14604" width="9.125" style="11" customWidth="1"/>
    <col min="14605" max="14845" width="7.25" style="11"/>
    <col min="14846" max="14846" width="8.5" style="11" customWidth="1"/>
    <col min="14847" max="14847" width="9.5" style="11" customWidth="1"/>
    <col min="14848" max="14848" width="6.5" style="11" customWidth="1"/>
    <col min="14849" max="14849" width="7.125" style="11" customWidth="1"/>
    <col min="14850" max="14850" width="7.5" style="11" customWidth="1"/>
    <col min="14851" max="14851" width="7.75" style="11" bestFit="1" customWidth="1"/>
    <col min="14852" max="14856" width="10.75" style="11" customWidth="1"/>
    <col min="14857" max="14857" width="1.75" style="11" customWidth="1"/>
    <col min="14858" max="14858" width="63.125" style="11" customWidth="1"/>
    <col min="14859" max="14859" width="7.25" style="11"/>
    <col min="14860" max="14860" width="9.125" style="11" customWidth="1"/>
    <col min="14861" max="15101" width="7.25" style="11"/>
    <col min="15102" max="15102" width="8.5" style="11" customWidth="1"/>
    <col min="15103" max="15103" width="9.5" style="11" customWidth="1"/>
    <col min="15104" max="15104" width="6.5" style="11" customWidth="1"/>
    <col min="15105" max="15105" width="7.125" style="11" customWidth="1"/>
    <col min="15106" max="15106" width="7.5" style="11" customWidth="1"/>
    <col min="15107" max="15107" width="7.75" style="11" bestFit="1" customWidth="1"/>
    <col min="15108" max="15112" width="10.75" style="11" customWidth="1"/>
    <col min="15113" max="15113" width="1.75" style="11" customWidth="1"/>
    <col min="15114" max="15114" width="63.125" style="11" customWidth="1"/>
    <col min="15115" max="15115" width="7.25" style="11"/>
    <col min="15116" max="15116" width="9.125" style="11" customWidth="1"/>
    <col min="15117" max="15357" width="7.25" style="11"/>
    <col min="15358" max="15358" width="8.5" style="11" customWidth="1"/>
    <col min="15359" max="15359" width="9.5" style="11" customWidth="1"/>
    <col min="15360" max="15360" width="6.5" style="11" customWidth="1"/>
    <col min="15361" max="15361" width="7.125" style="11" customWidth="1"/>
    <col min="15362" max="15362" width="7.5" style="11" customWidth="1"/>
    <col min="15363" max="15363" width="7.75" style="11" bestFit="1" customWidth="1"/>
    <col min="15364" max="15368" width="10.75" style="11" customWidth="1"/>
    <col min="15369" max="15369" width="1.75" style="11" customWidth="1"/>
    <col min="15370" max="15370" width="63.125" style="11" customWidth="1"/>
    <col min="15371" max="15371" width="7.25" style="11"/>
    <col min="15372" max="15372" width="9.125" style="11" customWidth="1"/>
    <col min="15373" max="15613" width="7.25" style="11"/>
    <col min="15614" max="15614" width="8.5" style="11" customWidth="1"/>
    <col min="15615" max="15615" width="9.5" style="11" customWidth="1"/>
    <col min="15616" max="15616" width="6.5" style="11" customWidth="1"/>
    <col min="15617" max="15617" width="7.125" style="11" customWidth="1"/>
    <col min="15618" max="15618" width="7.5" style="11" customWidth="1"/>
    <col min="15619" max="15619" width="7.75" style="11" bestFit="1" customWidth="1"/>
    <col min="15620" max="15624" width="10.75" style="11" customWidth="1"/>
    <col min="15625" max="15625" width="1.75" style="11" customWidth="1"/>
    <col min="15626" max="15626" width="63.125" style="11" customWidth="1"/>
    <col min="15627" max="15627" width="7.25" style="11"/>
    <col min="15628" max="15628" width="9.125" style="11" customWidth="1"/>
    <col min="15629" max="15869" width="7.25" style="11"/>
    <col min="15870" max="15870" width="8.5" style="11" customWidth="1"/>
    <col min="15871" max="15871" width="9.5" style="11" customWidth="1"/>
    <col min="15872" max="15872" width="6.5" style="11" customWidth="1"/>
    <col min="15873" max="15873" width="7.125" style="11" customWidth="1"/>
    <col min="15874" max="15874" width="7.5" style="11" customWidth="1"/>
    <col min="15875" max="15875" width="7.75" style="11" bestFit="1" customWidth="1"/>
    <col min="15876" max="15880" width="10.75" style="11" customWidth="1"/>
    <col min="15881" max="15881" width="1.75" style="11" customWidth="1"/>
    <col min="15882" max="15882" width="63.125" style="11" customWidth="1"/>
    <col min="15883" max="15883" width="7.25" style="11"/>
    <col min="15884" max="15884" width="9.125" style="11" customWidth="1"/>
    <col min="15885" max="16125" width="7.25" style="11"/>
    <col min="16126" max="16126" width="8.5" style="11" customWidth="1"/>
    <col min="16127" max="16127" width="9.5" style="11" customWidth="1"/>
    <col min="16128" max="16128" width="6.5" style="11" customWidth="1"/>
    <col min="16129" max="16129" width="7.125" style="11" customWidth="1"/>
    <col min="16130" max="16130" width="7.5" style="11" customWidth="1"/>
    <col min="16131" max="16131" width="7.75" style="11" bestFit="1" customWidth="1"/>
    <col min="16132" max="16136" width="10.75" style="11" customWidth="1"/>
    <col min="16137" max="16137" width="1.75" style="11" customWidth="1"/>
    <col min="16138" max="16138" width="63.125" style="11" customWidth="1"/>
    <col min="16139" max="16139" width="7.25" style="11"/>
    <col min="16140" max="16140" width="9.125" style="11" customWidth="1"/>
    <col min="16141" max="16384" width="7.25" style="11"/>
  </cols>
  <sheetData>
    <row r="1" spans="1:12" s="5" customFormat="1" ht="49.5" customHeight="1" x14ac:dyDescent="0.2">
      <c r="A1" s="23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J1" s="6"/>
    </row>
    <row r="2" spans="1:12" x14ac:dyDescent="0.2">
      <c r="A2" s="24">
        <v>43854</v>
      </c>
      <c r="B2" s="7">
        <v>1.78</v>
      </c>
      <c r="C2" s="25"/>
      <c r="D2" s="26"/>
      <c r="E2" s="26"/>
      <c r="F2" s="26"/>
      <c r="G2" s="10"/>
      <c r="H2" s="10"/>
      <c r="J2" s="12"/>
      <c r="L2" s="13"/>
    </row>
    <row r="3" spans="1:12" x14ac:dyDescent="0.2">
      <c r="A3" s="24">
        <v>43855</v>
      </c>
      <c r="B3" s="7">
        <v>1.48</v>
      </c>
      <c r="C3" s="27"/>
      <c r="D3" s="28"/>
      <c r="E3" s="29"/>
      <c r="F3" s="29"/>
      <c r="G3" s="17"/>
      <c r="H3" s="17"/>
      <c r="L3" s="13"/>
    </row>
    <row r="4" spans="1:12" x14ac:dyDescent="0.2">
      <c r="A4" s="24">
        <v>43856</v>
      </c>
      <c r="B4" s="7">
        <v>1.1200000000000001</v>
      </c>
      <c r="C4" s="14"/>
      <c r="D4" s="15"/>
      <c r="E4" s="15"/>
      <c r="F4" s="15"/>
      <c r="G4" s="10"/>
      <c r="H4" s="10"/>
      <c r="J4" s="18"/>
      <c r="L4" s="13"/>
    </row>
    <row r="5" spans="1:12" x14ac:dyDescent="0.2">
      <c r="A5" s="24">
        <v>43857</v>
      </c>
      <c r="B5" s="7">
        <v>2.27</v>
      </c>
      <c r="C5" s="14"/>
      <c r="D5" s="15"/>
      <c r="E5" s="15"/>
      <c r="F5" s="15"/>
      <c r="G5" s="10"/>
      <c r="H5" s="10"/>
      <c r="L5" s="13"/>
    </row>
    <row r="6" spans="1:12" x14ac:dyDescent="0.2">
      <c r="A6" s="24">
        <v>43858</v>
      </c>
      <c r="B6" s="7">
        <v>0.83</v>
      </c>
      <c r="C6" s="14"/>
      <c r="D6" s="15"/>
      <c r="E6" s="15"/>
      <c r="F6" s="15"/>
      <c r="G6" s="10"/>
      <c r="H6" s="10"/>
      <c r="L6" s="13"/>
    </row>
    <row r="7" spans="1:12" x14ac:dyDescent="0.2">
      <c r="A7" s="24">
        <v>43859</v>
      </c>
      <c r="B7" s="7">
        <v>1.19</v>
      </c>
      <c r="C7" s="14"/>
      <c r="D7" s="15"/>
      <c r="E7" s="15"/>
      <c r="F7" s="15"/>
      <c r="G7" s="10"/>
      <c r="H7" s="10"/>
      <c r="L7" s="13"/>
    </row>
    <row r="8" spans="1:12" x14ac:dyDescent="0.2">
      <c r="A8" s="24">
        <v>43860</v>
      </c>
      <c r="B8" s="7">
        <v>1.1499999999999999</v>
      </c>
      <c r="C8" s="14"/>
      <c r="D8" s="15"/>
      <c r="E8" s="15"/>
      <c r="F8" s="15"/>
      <c r="G8" s="10"/>
      <c r="H8" s="10"/>
      <c r="L8" s="13"/>
    </row>
    <row r="9" spans="1:12" x14ac:dyDescent="0.2">
      <c r="A9" s="24">
        <v>43861</v>
      </c>
      <c r="B9" s="7">
        <v>1.06</v>
      </c>
      <c r="C9" s="14"/>
      <c r="D9" s="15"/>
      <c r="E9" s="15"/>
      <c r="F9" s="15"/>
      <c r="G9" s="10"/>
      <c r="H9" s="10"/>
      <c r="L9" s="13"/>
    </row>
    <row r="10" spans="1:12" x14ac:dyDescent="0.2">
      <c r="A10" s="24">
        <v>43862</v>
      </c>
      <c r="B10" s="7">
        <v>1.22</v>
      </c>
      <c r="C10" s="14"/>
      <c r="D10" s="15"/>
      <c r="E10" s="15"/>
      <c r="F10" s="15"/>
      <c r="G10" s="10"/>
      <c r="H10" s="10"/>
      <c r="L10" s="13"/>
    </row>
    <row r="11" spans="1:12" x14ac:dyDescent="0.2">
      <c r="A11" s="24">
        <v>43863</v>
      </c>
      <c r="B11" s="7">
        <v>1.0900000000000001</v>
      </c>
      <c r="C11" s="14"/>
      <c r="D11" s="15"/>
      <c r="E11" s="15"/>
      <c r="F11" s="15"/>
      <c r="G11" s="10"/>
      <c r="H11" s="10"/>
      <c r="L11" s="13"/>
    </row>
    <row r="12" spans="1:12" x14ac:dyDescent="0.2">
      <c r="A12" s="24">
        <v>43864</v>
      </c>
      <c r="B12" s="7">
        <v>1.1399999999999999</v>
      </c>
      <c r="C12" s="14"/>
      <c r="D12" s="15"/>
      <c r="E12" s="15"/>
      <c r="F12" s="15"/>
      <c r="G12" s="10"/>
      <c r="H12" s="10"/>
      <c r="L12" s="13"/>
    </row>
    <row r="13" spans="1:12" x14ac:dyDescent="0.2">
      <c r="A13" s="24">
        <v>43865</v>
      </c>
      <c r="B13" s="7">
        <v>1.21</v>
      </c>
      <c r="C13" s="14"/>
      <c r="D13" s="15"/>
      <c r="E13" s="15"/>
      <c r="F13" s="15"/>
      <c r="G13" s="10"/>
      <c r="H13" s="10"/>
      <c r="L13" s="13"/>
    </row>
    <row r="14" spans="1:12" x14ac:dyDescent="0.2">
      <c r="A14" s="24">
        <v>43866</v>
      </c>
      <c r="B14" s="7">
        <v>0.95</v>
      </c>
      <c r="C14" s="14"/>
      <c r="D14" s="15"/>
      <c r="E14" s="15"/>
      <c r="F14" s="15"/>
      <c r="G14" s="10"/>
      <c r="H14" s="10"/>
      <c r="L14" s="13"/>
    </row>
    <row r="15" spans="1:12" x14ac:dyDescent="0.2">
      <c r="A15" s="24">
        <v>43867</v>
      </c>
      <c r="B15" s="7">
        <v>0.85</v>
      </c>
      <c r="C15" s="14"/>
      <c r="D15" s="15"/>
      <c r="E15" s="15"/>
      <c r="F15" s="15"/>
      <c r="G15" s="10"/>
      <c r="H15" s="10"/>
      <c r="L15" s="13"/>
    </row>
    <row r="16" spans="1:12" x14ac:dyDescent="0.2">
      <c r="A16" s="24">
        <v>43868</v>
      </c>
      <c r="B16" s="7">
        <v>1.08</v>
      </c>
      <c r="C16" s="14"/>
      <c r="D16" s="15"/>
      <c r="E16" s="15"/>
      <c r="F16" s="15"/>
      <c r="G16" s="10"/>
      <c r="H16" s="10"/>
      <c r="L16" s="13"/>
    </row>
    <row r="17" spans="1:12" x14ac:dyDescent="0.2">
      <c r="A17" s="24">
        <v>43869</v>
      </c>
      <c r="B17" s="7">
        <v>0.78</v>
      </c>
      <c r="C17" s="14"/>
      <c r="D17" s="15"/>
      <c r="E17" s="15"/>
      <c r="F17" s="15"/>
      <c r="G17" s="10"/>
      <c r="H17" s="10"/>
      <c r="L17" s="13"/>
    </row>
    <row r="18" spans="1:12" x14ac:dyDescent="0.2">
      <c r="A18" s="24">
        <v>43870</v>
      </c>
      <c r="B18" s="7">
        <v>1.1200000000000001</v>
      </c>
      <c r="C18" s="14"/>
      <c r="D18" s="15"/>
      <c r="E18" s="15"/>
      <c r="F18" s="15"/>
      <c r="G18" s="10"/>
      <c r="H18" s="10"/>
      <c r="L18" s="13"/>
    </row>
    <row r="19" spans="1:12" x14ac:dyDescent="0.2">
      <c r="A19" s="24">
        <v>43871</v>
      </c>
      <c r="B19" s="7">
        <v>0.85</v>
      </c>
      <c r="C19" s="14"/>
      <c r="D19" s="15"/>
      <c r="E19" s="15"/>
      <c r="F19" s="15"/>
      <c r="G19" s="10"/>
      <c r="H19" s="10"/>
      <c r="L19" s="13"/>
    </row>
    <row r="20" spans="1:12" x14ac:dyDescent="0.2">
      <c r="A20" s="24">
        <v>43872</v>
      </c>
      <c r="B20" s="7">
        <v>0.8</v>
      </c>
      <c r="C20" s="14"/>
      <c r="D20" s="15"/>
      <c r="E20" s="15"/>
      <c r="F20" s="15"/>
      <c r="G20" s="10"/>
      <c r="H20" s="10"/>
      <c r="L20" s="13"/>
    </row>
    <row r="21" spans="1:12" x14ac:dyDescent="0.2">
      <c r="A21" s="24">
        <v>43873</v>
      </c>
      <c r="B21" s="7">
        <v>6.95</v>
      </c>
      <c r="C21" s="14"/>
      <c r="D21" s="15"/>
      <c r="E21" s="15"/>
      <c r="F21" s="15"/>
      <c r="G21" s="10"/>
      <c r="H21" s="10"/>
      <c r="L21" s="13"/>
    </row>
    <row r="22" spans="1:12" x14ac:dyDescent="0.2">
      <c r="A22" s="24">
        <v>43874</v>
      </c>
      <c r="B22" s="20">
        <v>0.36</v>
      </c>
    </row>
    <row r="23" spans="1:12" x14ac:dyDescent="0.2">
      <c r="A23" s="24">
        <v>43875</v>
      </c>
      <c r="B23" s="20">
        <v>0.52</v>
      </c>
    </row>
    <row r="24" spans="1:12" x14ac:dyDescent="0.2">
      <c r="A24" s="24">
        <v>43876</v>
      </c>
      <c r="B24" s="20">
        <v>0.79</v>
      </c>
    </row>
    <row r="25" spans="1:12" x14ac:dyDescent="0.2">
      <c r="A25" s="24">
        <v>43877</v>
      </c>
      <c r="B25" s="20">
        <v>1.02</v>
      </c>
    </row>
    <row r="26" spans="1:12" x14ac:dyDescent="0.2">
      <c r="A26" s="24">
        <v>43878</v>
      </c>
      <c r="B26" s="20">
        <v>0.94</v>
      </c>
    </row>
    <row r="27" spans="1:12" x14ac:dyDescent="0.2">
      <c r="A27" s="24">
        <v>43879</v>
      </c>
      <c r="B27" s="20">
        <v>0.92</v>
      </c>
    </row>
    <row r="28" spans="1:12" x14ac:dyDescent="0.2">
      <c r="A28" s="24">
        <v>43880</v>
      </c>
      <c r="B28" s="20">
        <v>0.28000000000000003</v>
      </c>
    </row>
    <row r="29" spans="1:12" x14ac:dyDescent="0.2">
      <c r="A29" s="24">
        <v>43881</v>
      </c>
      <c r="B29" s="20">
        <v>1.89</v>
      </c>
    </row>
    <row r="30" spans="1:12" x14ac:dyDescent="0.2">
      <c r="A30" s="24">
        <v>43882</v>
      </c>
      <c r="B30" s="20">
        <v>1.02</v>
      </c>
    </row>
    <row r="31" spans="1:12" x14ac:dyDescent="0.2">
      <c r="A31" s="24">
        <v>43883</v>
      </c>
      <c r="B31" s="20">
        <v>0.98</v>
      </c>
    </row>
    <row r="32" spans="1:12" x14ac:dyDescent="0.2">
      <c r="A32" s="24">
        <v>43884</v>
      </c>
      <c r="B32" s="20">
        <v>0.56999999999999995</v>
      </c>
    </row>
    <row r="33" spans="1:8" x14ac:dyDescent="0.2">
      <c r="A33" s="24">
        <v>43885</v>
      </c>
      <c r="B33" s="20">
        <v>1.59</v>
      </c>
    </row>
    <row r="34" spans="1:8" x14ac:dyDescent="0.2">
      <c r="A34" s="24">
        <v>43886</v>
      </c>
      <c r="B34" s="20">
        <v>0.84</v>
      </c>
    </row>
    <row r="35" spans="1:8" x14ac:dyDescent="0.2">
      <c r="A35" s="24">
        <v>43887</v>
      </c>
      <c r="B35" s="20">
        <v>1.34</v>
      </c>
      <c r="C35" s="8">
        <f>AVERAGE(B35:B44)</f>
        <v>1.1850000000000001</v>
      </c>
      <c r="D35" s="9"/>
      <c r="E35" s="9"/>
      <c r="F35" s="9"/>
      <c r="G35" s="10">
        <f>G36</f>
        <v>0.50817777777777773</v>
      </c>
      <c r="H35" s="10">
        <f>H36</f>
        <v>1.8618222222222225</v>
      </c>
    </row>
    <row r="36" spans="1:8" x14ac:dyDescent="0.2">
      <c r="A36" s="24">
        <v>43888</v>
      </c>
      <c r="B36" s="20">
        <v>1.3</v>
      </c>
      <c r="C36" s="14">
        <f t="shared" ref="C36:C99" si="0">C35</f>
        <v>1.1850000000000001</v>
      </c>
      <c r="D36" s="15">
        <f>ABS(B36-B35)</f>
        <v>4.0000000000000036E-2</v>
      </c>
      <c r="E36" s="16">
        <f>AVERAGE(D36:D44)</f>
        <v>0.25444444444444447</v>
      </c>
      <c r="F36" s="16">
        <f>E36*3.27</f>
        <v>0.8320333333333334</v>
      </c>
      <c r="G36" s="17">
        <f>IF(C36-E36*2.66&lt;0,0,C36-E36*2.66)</f>
        <v>0.50817777777777773</v>
      </c>
      <c r="H36" s="17">
        <f>C36+E36*2.66</f>
        <v>1.8618222222222225</v>
      </c>
    </row>
    <row r="37" spans="1:8" x14ac:dyDescent="0.2">
      <c r="A37" s="24">
        <v>43889</v>
      </c>
      <c r="B37" s="20">
        <v>1.1599999999999999</v>
      </c>
      <c r="C37" s="14">
        <f t="shared" si="0"/>
        <v>1.1850000000000001</v>
      </c>
      <c r="D37" s="15">
        <f t="shared" ref="D37" si="1">ABS(B37-B36)</f>
        <v>0.14000000000000012</v>
      </c>
      <c r="E37" s="15">
        <f t="shared" ref="E37:H37" si="2">E36</f>
        <v>0.25444444444444447</v>
      </c>
      <c r="F37" s="15">
        <f t="shared" si="2"/>
        <v>0.8320333333333334</v>
      </c>
      <c r="G37" s="10">
        <f t="shared" si="2"/>
        <v>0.50817777777777773</v>
      </c>
      <c r="H37" s="10">
        <f t="shared" si="2"/>
        <v>1.8618222222222225</v>
      </c>
    </row>
    <row r="38" spans="1:8" x14ac:dyDescent="0.2">
      <c r="A38" s="24">
        <v>43890</v>
      </c>
      <c r="B38" s="20">
        <v>1.32</v>
      </c>
      <c r="C38" s="14">
        <f t="shared" si="0"/>
        <v>1.1850000000000001</v>
      </c>
      <c r="D38" s="15">
        <f t="shared" ref="D38:D68" si="3">ABS(B38-B37)</f>
        <v>0.16000000000000014</v>
      </c>
      <c r="E38" s="15">
        <f t="shared" ref="E38:H38" si="4">E37</f>
        <v>0.25444444444444447</v>
      </c>
      <c r="F38" s="15">
        <f t="shared" si="4"/>
        <v>0.8320333333333334</v>
      </c>
      <c r="G38" s="10">
        <f t="shared" si="4"/>
        <v>0.50817777777777773</v>
      </c>
      <c r="H38" s="10">
        <f t="shared" si="4"/>
        <v>1.8618222222222225</v>
      </c>
    </row>
    <row r="39" spans="1:8" x14ac:dyDescent="0.2">
      <c r="A39" s="24">
        <v>43891</v>
      </c>
      <c r="B39" s="20">
        <v>1</v>
      </c>
      <c r="C39" s="14">
        <f t="shared" si="0"/>
        <v>1.1850000000000001</v>
      </c>
      <c r="D39" s="15">
        <f t="shared" si="3"/>
        <v>0.32000000000000006</v>
      </c>
      <c r="E39" s="15">
        <f t="shared" ref="E39:H39" si="5">E38</f>
        <v>0.25444444444444447</v>
      </c>
      <c r="F39" s="15">
        <f t="shared" si="5"/>
        <v>0.8320333333333334</v>
      </c>
      <c r="G39" s="10">
        <f t="shared" si="5"/>
        <v>0.50817777777777773</v>
      </c>
      <c r="H39" s="10">
        <f t="shared" si="5"/>
        <v>1.8618222222222225</v>
      </c>
    </row>
    <row r="40" spans="1:8" x14ac:dyDescent="0.2">
      <c r="A40" s="24">
        <v>43892</v>
      </c>
      <c r="B40" s="20">
        <v>0.94</v>
      </c>
      <c r="C40" s="14">
        <f t="shared" si="0"/>
        <v>1.1850000000000001</v>
      </c>
      <c r="D40" s="15">
        <f t="shared" si="3"/>
        <v>6.0000000000000053E-2</v>
      </c>
      <c r="E40" s="15">
        <f t="shared" ref="E40:H40" si="6">E39</f>
        <v>0.25444444444444447</v>
      </c>
      <c r="F40" s="15">
        <f t="shared" si="6"/>
        <v>0.8320333333333334</v>
      </c>
      <c r="G40" s="10">
        <f t="shared" si="6"/>
        <v>0.50817777777777773</v>
      </c>
      <c r="H40" s="10">
        <f t="shared" si="6"/>
        <v>1.8618222222222225</v>
      </c>
    </row>
    <row r="41" spans="1:8" x14ac:dyDescent="0.2">
      <c r="A41" s="24">
        <v>43893</v>
      </c>
      <c r="B41" s="20">
        <v>1.38</v>
      </c>
      <c r="C41" s="14">
        <f t="shared" si="0"/>
        <v>1.1850000000000001</v>
      </c>
      <c r="D41" s="15">
        <f t="shared" si="3"/>
        <v>0.43999999999999995</v>
      </c>
      <c r="E41" s="15">
        <f t="shared" ref="E41:H41" si="7">E40</f>
        <v>0.25444444444444447</v>
      </c>
      <c r="F41" s="15">
        <f t="shared" si="7"/>
        <v>0.8320333333333334</v>
      </c>
      <c r="G41" s="10">
        <f t="shared" si="7"/>
        <v>0.50817777777777773</v>
      </c>
      <c r="H41" s="10">
        <f t="shared" si="7"/>
        <v>1.8618222222222225</v>
      </c>
    </row>
    <row r="42" spans="1:8" x14ac:dyDescent="0.2">
      <c r="A42" s="24">
        <v>43894</v>
      </c>
      <c r="B42" s="20">
        <v>0.89</v>
      </c>
      <c r="C42" s="14">
        <f t="shared" si="0"/>
        <v>1.1850000000000001</v>
      </c>
      <c r="D42" s="15">
        <f t="shared" si="3"/>
        <v>0.48999999999999988</v>
      </c>
      <c r="E42" s="15">
        <f t="shared" ref="E42:H42" si="8">E41</f>
        <v>0.25444444444444447</v>
      </c>
      <c r="F42" s="15">
        <f t="shared" si="8"/>
        <v>0.8320333333333334</v>
      </c>
      <c r="G42" s="10">
        <f t="shared" si="8"/>
        <v>0.50817777777777773</v>
      </c>
      <c r="H42" s="10">
        <f t="shared" si="8"/>
        <v>1.8618222222222225</v>
      </c>
    </row>
    <row r="43" spans="1:8" x14ac:dyDescent="0.2">
      <c r="A43" s="24">
        <v>43895</v>
      </c>
      <c r="B43" s="20">
        <v>1.35</v>
      </c>
      <c r="C43" s="14">
        <f t="shared" si="0"/>
        <v>1.1850000000000001</v>
      </c>
      <c r="D43" s="15">
        <f t="shared" si="3"/>
        <v>0.46000000000000008</v>
      </c>
      <c r="E43" s="15">
        <f t="shared" ref="E43:H43" si="9">E42</f>
        <v>0.25444444444444447</v>
      </c>
      <c r="F43" s="15">
        <f t="shared" si="9"/>
        <v>0.8320333333333334</v>
      </c>
      <c r="G43" s="10">
        <f t="shared" si="9"/>
        <v>0.50817777777777773</v>
      </c>
      <c r="H43" s="10">
        <f t="shared" si="9"/>
        <v>1.8618222222222225</v>
      </c>
    </row>
    <row r="44" spans="1:8" x14ac:dyDescent="0.2">
      <c r="A44" s="24">
        <v>43896</v>
      </c>
      <c r="B44" s="20">
        <v>1.17</v>
      </c>
      <c r="C44" s="14">
        <f t="shared" si="0"/>
        <v>1.1850000000000001</v>
      </c>
      <c r="D44" s="15">
        <f t="shared" si="3"/>
        <v>0.18000000000000016</v>
      </c>
      <c r="E44" s="15">
        <f t="shared" ref="E44:H44" si="10">E43</f>
        <v>0.25444444444444447</v>
      </c>
      <c r="F44" s="15">
        <f t="shared" si="10"/>
        <v>0.8320333333333334</v>
      </c>
      <c r="G44" s="10">
        <f t="shared" si="10"/>
        <v>0.50817777777777773</v>
      </c>
      <c r="H44" s="10">
        <f t="shared" si="10"/>
        <v>1.8618222222222225</v>
      </c>
    </row>
    <row r="45" spans="1:8" x14ac:dyDescent="0.2">
      <c r="A45" s="24">
        <v>43897</v>
      </c>
      <c r="B45" s="20">
        <v>1.1200000000000001</v>
      </c>
      <c r="C45" s="14">
        <f t="shared" si="0"/>
        <v>1.1850000000000001</v>
      </c>
      <c r="D45" s="15">
        <f t="shared" si="3"/>
        <v>4.9999999999999822E-2</v>
      </c>
      <c r="E45" s="15">
        <f t="shared" ref="E45:H45" si="11">E44</f>
        <v>0.25444444444444447</v>
      </c>
      <c r="F45" s="15">
        <f t="shared" si="11"/>
        <v>0.8320333333333334</v>
      </c>
      <c r="G45" s="10">
        <f t="shared" si="11"/>
        <v>0.50817777777777773</v>
      </c>
      <c r="H45" s="10">
        <f t="shared" si="11"/>
        <v>1.8618222222222225</v>
      </c>
    </row>
    <row r="46" spans="1:8" x14ac:dyDescent="0.2">
      <c r="A46" s="24">
        <v>43898</v>
      </c>
      <c r="B46" s="20">
        <v>0.96</v>
      </c>
      <c r="C46" s="14">
        <f t="shared" si="0"/>
        <v>1.1850000000000001</v>
      </c>
      <c r="D46" s="15">
        <f t="shared" si="3"/>
        <v>0.16000000000000014</v>
      </c>
      <c r="E46" s="15">
        <f t="shared" ref="E46:H46" si="12">E45</f>
        <v>0.25444444444444447</v>
      </c>
      <c r="F46" s="15">
        <f t="shared" si="12"/>
        <v>0.8320333333333334</v>
      </c>
      <c r="G46" s="10">
        <f t="shared" si="12"/>
        <v>0.50817777777777773</v>
      </c>
      <c r="H46" s="10">
        <f t="shared" si="12"/>
        <v>1.8618222222222225</v>
      </c>
    </row>
    <row r="47" spans="1:8" x14ac:dyDescent="0.2">
      <c r="A47" s="24">
        <v>43899</v>
      </c>
      <c r="B47" s="20">
        <v>1.1299999999999999</v>
      </c>
      <c r="C47" s="14">
        <f t="shared" si="0"/>
        <v>1.1850000000000001</v>
      </c>
      <c r="D47" s="15">
        <f t="shared" si="3"/>
        <v>0.16999999999999993</v>
      </c>
      <c r="E47" s="15">
        <f t="shared" ref="E47:H47" si="13">E46</f>
        <v>0.25444444444444447</v>
      </c>
      <c r="F47" s="15">
        <f t="shared" si="13"/>
        <v>0.8320333333333334</v>
      </c>
      <c r="G47" s="10">
        <f t="shared" si="13"/>
        <v>0.50817777777777773</v>
      </c>
      <c r="H47" s="10">
        <f t="shared" si="13"/>
        <v>1.8618222222222225</v>
      </c>
    </row>
    <row r="48" spans="1:8" x14ac:dyDescent="0.2">
      <c r="A48" s="24">
        <v>43900</v>
      </c>
      <c r="B48" s="20">
        <v>1.04</v>
      </c>
      <c r="C48" s="14">
        <f t="shared" si="0"/>
        <v>1.1850000000000001</v>
      </c>
      <c r="D48" s="15">
        <f t="shared" si="3"/>
        <v>8.9999999999999858E-2</v>
      </c>
      <c r="E48" s="15">
        <f t="shared" ref="E48:H48" si="14">E47</f>
        <v>0.25444444444444447</v>
      </c>
      <c r="F48" s="15">
        <f t="shared" si="14"/>
        <v>0.8320333333333334</v>
      </c>
      <c r="G48" s="10">
        <f t="shared" si="14"/>
        <v>0.50817777777777773</v>
      </c>
      <c r="H48" s="10">
        <f t="shared" si="14"/>
        <v>1.8618222222222225</v>
      </c>
    </row>
    <row r="49" spans="1:8" x14ac:dyDescent="0.2">
      <c r="A49" s="24">
        <v>43901</v>
      </c>
      <c r="B49" s="20">
        <v>1.59</v>
      </c>
      <c r="C49" s="14">
        <f t="shared" si="0"/>
        <v>1.1850000000000001</v>
      </c>
      <c r="D49" s="15">
        <f t="shared" si="3"/>
        <v>0.55000000000000004</v>
      </c>
      <c r="E49" s="15">
        <f t="shared" ref="E49:H49" si="15">E48</f>
        <v>0.25444444444444447</v>
      </c>
      <c r="F49" s="15">
        <f t="shared" si="15"/>
        <v>0.8320333333333334</v>
      </c>
      <c r="G49" s="10">
        <f t="shared" si="15"/>
        <v>0.50817777777777773</v>
      </c>
      <c r="H49" s="10">
        <f t="shared" si="15"/>
        <v>1.8618222222222225</v>
      </c>
    </row>
    <row r="50" spans="1:8" x14ac:dyDescent="0.2">
      <c r="A50" s="24">
        <v>43902</v>
      </c>
      <c r="B50" s="20">
        <v>1.1399999999999999</v>
      </c>
      <c r="C50" s="14">
        <f t="shared" si="0"/>
        <v>1.1850000000000001</v>
      </c>
      <c r="D50" s="15">
        <f t="shared" si="3"/>
        <v>0.45000000000000018</v>
      </c>
      <c r="E50" s="15">
        <f t="shared" ref="E50:H50" si="16">E49</f>
        <v>0.25444444444444447</v>
      </c>
      <c r="F50" s="15">
        <f t="shared" si="16"/>
        <v>0.8320333333333334</v>
      </c>
      <c r="G50" s="10">
        <f t="shared" si="16"/>
        <v>0.50817777777777773</v>
      </c>
      <c r="H50" s="10">
        <f t="shared" si="16"/>
        <v>1.8618222222222225</v>
      </c>
    </row>
    <row r="51" spans="1:8" x14ac:dyDescent="0.2">
      <c r="A51" s="24">
        <v>43903</v>
      </c>
      <c r="B51" s="20">
        <v>1.31</v>
      </c>
      <c r="C51" s="14">
        <f t="shared" si="0"/>
        <v>1.1850000000000001</v>
      </c>
      <c r="D51" s="15">
        <f t="shared" si="3"/>
        <v>0.17000000000000015</v>
      </c>
      <c r="E51" s="15">
        <f t="shared" ref="E51:H51" si="17">E50</f>
        <v>0.25444444444444447</v>
      </c>
      <c r="F51" s="15">
        <f t="shared" si="17"/>
        <v>0.8320333333333334</v>
      </c>
      <c r="G51" s="10">
        <f t="shared" si="17"/>
        <v>0.50817777777777773</v>
      </c>
      <c r="H51" s="10">
        <f t="shared" si="17"/>
        <v>1.8618222222222225</v>
      </c>
    </row>
    <row r="52" spans="1:8" x14ac:dyDescent="0.2">
      <c r="A52" s="24">
        <v>43904</v>
      </c>
      <c r="B52" s="20">
        <v>1.01</v>
      </c>
      <c r="C52" s="14">
        <f t="shared" si="0"/>
        <v>1.1850000000000001</v>
      </c>
      <c r="D52" s="15">
        <f t="shared" si="3"/>
        <v>0.30000000000000004</v>
      </c>
      <c r="E52" s="15">
        <f t="shared" ref="E52:H52" si="18">E51</f>
        <v>0.25444444444444447</v>
      </c>
      <c r="F52" s="15">
        <f t="shared" si="18"/>
        <v>0.8320333333333334</v>
      </c>
      <c r="G52" s="10">
        <f t="shared" si="18"/>
        <v>0.50817777777777773</v>
      </c>
      <c r="H52" s="10">
        <f t="shared" si="18"/>
        <v>1.8618222222222225</v>
      </c>
    </row>
    <row r="53" spans="1:8" x14ac:dyDescent="0.2">
      <c r="A53" s="24">
        <v>43905</v>
      </c>
      <c r="B53" s="20">
        <v>1.18</v>
      </c>
      <c r="C53" s="14">
        <f t="shared" si="0"/>
        <v>1.1850000000000001</v>
      </c>
      <c r="D53" s="15">
        <f t="shared" si="3"/>
        <v>0.16999999999999993</v>
      </c>
      <c r="E53" s="15">
        <f t="shared" ref="E53:H53" si="19">E52</f>
        <v>0.25444444444444447</v>
      </c>
      <c r="F53" s="15">
        <f t="shared" si="19"/>
        <v>0.8320333333333334</v>
      </c>
      <c r="G53" s="10">
        <f t="shared" si="19"/>
        <v>0.50817777777777773</v>
      </c>
      <c r="H53" s="10">
        <f t="shared" si="19"/>
        <v>1.8618222222222225</v>
      </c>
    </row>
    <row r="54" spans="1:8" x14ac:dyDescent="0.2">
      <c r="A54" s="24">
        <v>43906</v>
      </c>
      <c r="B54" s="20">
        <v>0.99</v>
      </c>
      <c r="C54" s="14">
        <f t="shared" si="0"/>
        <v>1.1850000000000001</v>
      </c>
      <c r="D54" s="15">
        <f t="shared" si="3"/>
        <v>0.18999999999999995</v>
      </c>
      <c r="E54" s="15">
        <f t="shared" ref="E54:H54" si="20">E53</f>
        <v>0.25444444444444447</v>
      </c>
      <c r="F54" s="15">
        <f t="shared" si="20"/>
        <v>0.8320333333333334</v>
      </c>
      <c r="G54" s="10">
        <f t="shared" si="20"/>
        <v>0.50817777777777773</v>
      </c>
      <c r="H54" s="10">
        <f t="shared" si="20"/>
        <v>1.8618222222222225</v>
      </c>
    </row>
    <row r="55" spans="1:8" x14ac:dyDescent="0.2">
      <c r="A55" s="24">
        <v>43907</v>
      </c>
      <c r="B55" s="20">
        <v>1.22</v>
      </c>
      <c r="C55" s="14">
        <f t="shared" si="0"/>
        <v>1.1850000000000001</v>
      </c>
      <c r="D55" s="15">
        <f t="shared" si="3"/>
        <v>0.22999999999999998</v>
      </c>
      <c r="E55" s="15">
        <f t="shared" ref="E55:H55" si="21">E54</f>
        <v>0.25444444444444447</v>
      </c>
      <c r="F55" s="15">
        <f t="shared" si="21"/>
        <v>0.8320333333333334</v>
      </c>
      <c r="G55" s="10">
        <f t="shared" si="21"/>
        <v>0.50817777777777773</v>
      </c>
      <c r="H55" s="10">
        <f t="shared" si="21"/>
        <v>1.8618222222222225</v>
      </c>
    </row>
    <row r="56" spans="1:8" x14ac:dyDescent="0.2">
      <c r="A56" s="24">
        <v>43908</v>
      </c>
      <c r="B56" s="20">
        <v>1.31</v>
      </c>
      <c r="C56" s="14">
        <f t="shared" si="0"/>
        <v>1.1850000000000001</v>
      </c>
      <c r="D56" s="15">
        <f t="shared" si="3"/>
        <v>9.000000000000008E-2</v>
      </c>
      <c r="E56" s="15">
        <f t="shared" ref="E56:H56" si="22">E55</f>
        <v>0.25444444444444447</v>
      </c>
      <c r="F56" s="15">
        <f t="shared" si="22"/>
        <v>0.8320333333333334</v>
      </c>
      <c r="G56" s="10">
        <f t="shared" si="22"/>
        <v>0.50817777777777773</v>
      </c>
      <c r="H56" s="10">
        <f t="shared" si="22"/>
        <v>1.8618222222222225</v>
      </c>
    </row>
    <row r="57" spans="1:8" x14ac:dyDescent="0.2">
      <c r="A57" s="24">
        <v>43909</v>
      </c>
      <c r="B57" s="20">
        <v>1.27</v>
      </c>
      <c r="C57" s="14">
        <f t="shared" si="0"/>
        <v>1.1850000000000001</v>
      </c>
      <c r="D57" s="15">
        <f t="shared" si="3"/>
        <v>4.0000000000000036E-2</v>
      </c>
      <c r="E57" s="15">
        <f t="shared" ref="E57:H57" si="23">E56</f>
        <v>0.25444444444444447</v>
      </c>
      <c r="F57" s="15">
        <f t="shared" si="23"/>
        <v>0.8320333333333334</v>
      </c>
      <c r="G57" s="10">
        <f t="shared" si="23"/>
        <v>0.50817777777777773</v>
      </c>
      <c r="H57" s="10">
        <f t="shared" si="23"/>
        <v>1.8618222222222225</v>
      </c>
    </row>
    <row r="58" spans="1:8" x14ac:dyDescent="0.2">
      <c r="A58" s="24">
        <v>43910</v>
      </c>
      <c r="B58" s="20">
        <v>1.17</v>
      </c>
      <c r="C58" s="14">
        <f t="shared" si="0"/>
        <v>1.1850000000000001</v>
      </c>
      <c r="D58" s="15">
        <f t="shared" si="3"/>
        <v>0.10000000000000009</v>
      </c>
      <c r="E58" s="15">
        <f t="shared" ref="E58:H58" si="24">E57</f>
        <v>0.25444444444444447</v>
      </c>
      <c r="F58" s="15">
        <f t="shared" si="24"/>
        <v>0.8320333333333334</v>
      </c>
      <c r="G58" s="10">
        <f t="shared" si="24"/>
        <v>0.50817777777777773</v>
      </c>
      <c r="H58" s="10">
        <f t="shared" si="24"/>
        <v>1.8618222222222225</v>
      </c>
    </row>
    <row r="59" spans="1:8" x14ac:dyDescent="0.2">
      <c r="A59" s="24">
        <v>43911</v>
      </c>
      <c r="B59" s="20">
        <v>0.96</v>
      </c>
      <c r="C59" s="14">
        <f t="shared" si="0"/>
        <v>1.1850000000000001</v>
      </c>
      <c r="D59" s="15">
        <f t="shared" si="3"/>
        <v>0.20999999999999996</v>
      </c>
      <c r="E59" s="15">
        <f t="shared" ref="E59:H59" si="25">E58</f>
        <v>0.25444444444444447</v>
      </c>
      <c r="F59" s="15">
        <f t="shared" si="25"/>
        <v>0.8320333333333334</v>
      </c>
      <c r="G59" s="10">
        <f t="shared" si="25"/>
        <v>0.50817777777777773</v>
      </c>
      <c r="H59" s="10">
        <f t="shared" si="25"/>
        <v>1.8618222222222225</v>
      </c>
    </row>
    <row r="60" spans="1:8" x14ac:dyDescent="0.2">
      <c r="A60" s="24">
        <v>43912</v>
      </c>
      <c r="B60" s="20">
        <v>1.1000000000000001</v>
      </c>
      <c r="C60" s="14">
        <f t="shared" si="0"/>
        <v>1.1850000000000001</v>
      </c>
      <c r="D60" s="15">
        <f t="shared" si="3"/>
        <v>0.14000000000000012</v>
      </c>
      <c r="E60" s="15">
        <f t="shared" ref="E60:H60" si="26">E59</f>
        <v>0.25444444444444447</v>
      </c>
      <c r="F60" s="15">
        <f t="shared" si="26"/>
        <v>0.8320333333333334</v>
      </c>
      <c r="G60" s="10">
        <f t="shared" si="26"/>
        <v>0.50817777777777773</v>
      </c>
      <c r="H60" s="10">
        <f t="shared" si="26"/>
        <v>1.8618222222222225</v>
      </c>
    </row>
    <row r="61" spans="1:8" x14ac:dyDescent="0.2">
      <c r="A61" s="24">
        <v>43913</v>
      </c>
      <c r="B61" s="20">
        <v>1.27</v>
      </c>
      <c r="C61" s="14">
        <f t="shared" si="0"/>
        <v>1.1850000000000001</v>
      </c>
      <c r="D61" s="15">
        <f t="shared" si="3"/>
        <v>0.16999999999999993</v>
      </c>
      <c r="E61" s="15">
        <f t="shared" ref="E61:H61" si="27">E60</f>
        <v>0.25444444444444447</v>
      </c>
      <c r="F61" s="15">
        <f t="shared" si="27"/>
        <v>0.8320333333333334</v>
      </c>
      <c r="G61" s="10">
        <f t="shared" si="27"/>
        <v>0.50817777777777773</v>
      </c>
      <c r="H61" s="10">
        <f t="shared" si="27"/>
        <v>1.8618222222222225</v>
      </c>
    </row>
    <row r="62" spans="1:8" x14ac:dyDescent="0.2">
      <c r="A62" s="24">
        <v>43914</v>
      </c>
      <c r="B62" s="20">
        <v>1.06</v>
      </c>
      <c r="C62" s="14">
        <f t="shared" si="0"/>
        <v>1.1850000000000001</v>
      </c>
      <c r="D62" s="15">
        <f t="shared" si="3"/>
        <v>0.20999999999999996</v>
      </c>
      <c r="E62" s="15">
        <f t="shared" ref="E62:H62" si="28">E61</f>
        <v>0.25444444444444447</v>
      </c>
      <c r="F62" s="15">
        <f t="shared" si="28"/>
        <v>0.8320333333333334</v>
      </c>
      <c r="G62" s="10">
        <f t="shared" si="28"/>
        <v>0.50817777777777773</v>
      </c>
      <c r="H62" s="10">
        <f t="shared" si="28"/>
        <v>1.8618222222222225</v>
      </c>
    </row>
    <row r="63" spans="1:8" x14ac:dyDescent="0.2">
      <c r="A63" s="24">
        <v>43915</v>
      </c>
      <c r="B63" s="20">
        <v>1.1100000000000001</v>
      </c>
      <c r="C63" s="14">
        <f t="shared" si="0"/>
        <v>1.1850000000000001</v>
      </c>
      <c r="D63" s="15">
        <f t="shared" si="3"/>
        <v>5.0000000000000044E-2</v>
      </c>
      <c r="E63" s="15">
        <f t="shared" ref="E63:H63" si="29">E62</f>
        <v>0.25444444444444447</v>
      </c>
      <c r="F63" s="15">
        <f t="shared" si="29"/>
        <v>0.8320333333333334</v>
      </c>
      <c r="G63" s="10">
        <f t="shared" si="29"/>
        <v>0.50817777777777773</v>
      </c>
      <c r="H63" s="10">
        <f t="shared" si="29"/>
        <v>1.8618222222222225</v>
      </c>
    </row>
    <row r="64" spans="1:8" x14ac:dyDescent="0.2">
      <c r="A64" s="24">
        <v>43916</v>
      </c>
      <c r="B64" s="20">
        <v>1.26</v>
      </c>
      <c r="C64" s="14">
        <f t="shared" si="0"/>
        <v>1.1850000000000001</v>
      </c>
      <c r="D64" s="15">
        <f t="shared" si="3"/>
        <v>0.14999999999999991</v>
      </c>
      <c r="E64" s="15">
        <f t="shared" ref="E64:H64" si="30">E63</f>
        <v>0.25444444444444447</v>
      </c>
      <c r="F64" s="15">
        <f t="shared" si="30"/>
        <v>0.8320333333333334</v>
      </c>
      <c r="G64" s="10">
        <f t="shared" si="30"/>
        <v>0.50817777777777773</v>
      </c>
      <c r="H64" s="10">
        <f t="shared" si="30"/>
        <v>1.8618222222222225</v>
      </c>
    </row>
    <row r="65" spans="1:8" x14ac:dyDescent="0.2">
      <c r="A65" s="24">
        <v>43917</v>
      </c>
      <c r="B65" s="20">
        <v>1.06</v>
      </c>
      <c r="C65" s="14">
        <f t="shared" si="0"/>
        <v>1.1850000000000001</v>
      </c>
      <c r="D65" s="15">
        <f t="shared" si="3"/>
        <v>0.19999999999999996</v>
      </c>
      <c r="E65" s="15">
        <f t="shared" ref="E65:H65" si="31">E64</f>
        <v>0.25444444444444447</v>
      </c>
      <c r="F65" s="15">
        <f t="shared" si="31"/>
        <v>0.8320333333333334</v>
      </c>
      <c r="G65" s="10">
        <f t="shared" si="31"/>
        <v>0.50817777777777773</v>
      </c>
      <c r="H65" s="10">
        <f t="shared" si="31"/>
        <v>1.8618222222222225</v>
      </c>
    </row>
    <row r="66" spans="1:8" x14ac:dyDescent="0.2">
      <c r="A66" s="24">
        <v>43918</v>
      </c>
      <c r="B66" s="20">
        <v>1.04</v>
      </c>
      <c r="C66" s="14">
        <f t="shared" si="0"/>
        <v>1.1850000000000001</v>
      </c>
      <c r="D66" s="15">
        <f t="shared" si="3"/>
        <v>2.0000000000000018E-2</v>
      </c>
      <c r="E66" s="15">
        <f t="shared" ref="E66:H66" si="32">E65</f>
        <v>0.25444444444444447</v>
      </c>
      <c r="F66" s="15">
        <f t="shared" si="32"/>
        <v>0.8320333333333334</v>
      </c>
      <c r="G66" s="10">
        <f t="shared" si="32"/>
        <v>0.50817777777777773</v>
      </c>
      <c r="H66" s="10">
        <f t="shared" si="32"/>
        <v>1.8618222222222225</v>
      </c>
    </row>
    <row r="67" spans="1:8" x14ac:dyDescent="0.2">
      <c r="A67" s="24">
        <v>43919</v>
      </c>
      <c r="B67" s="20">
        <v>0.9</v>
      </c>
      <c r="C67" s="14">
        <f t="shared" si="0"/>
        <v>1.1850000000000001</v>
      </c>
      <c r="D67" s="15">
        <f t="shared" si="3"/>
        <v>0.14000000000000001</v>
      </c>
      <c r="E67" s="15">
        <f t="shared" ref="E67:H67" si="33">E66</f>
        <v>0.25444444444444447</v>
      </c>
      <c r="F67" s="15">
        <f t="shared" si="33"/>
        <v>0.8320333333333334</v>
      </c>
      <c r="G67" s="10">
        <f t="shared" si="33"/>
        <v>0.50817777777777773</v>
      </c>
      <c r="H67" s="10">
        <f t="shared" si="33"/>
        <v>1.8618222222222225</v>
      </c>
    </row>
    <row r="68" spans="1:8" x14ac:dyDescent="0.2">
      <c r="A68" s="24">
        <v>43920</v>
      </c>
      <c r="B68" s="20">
        <v>1.02</v>
      </c>
      <c r="C68" s="14">
        <f t="shared" si="0"/>
        <v>1.1850000000000001</v>
      </c>
      <c r="D68" s="15">
        <f t="shared" si="3"/>
        <v>0.12</v>
      </c>
      <c r="E68" s="15">
        <f t="shared" ref="E68:H68" si="34">E67</f>
        <v>0.25444444444444447</v>
      </c>
      <c r="F68" s="15">
        <f t="shared" si="34"/>
        <v>0.8320333333333334</v>
      </c>
      <c r="G68" s="10">
        <f t="shared" si="34"/>
        <v>0.50817777777777773</v>
      </c>
      <c r="H68" s="10">
        <f t="shared" si="34"/>
        <v>1.8618222222222225</v>
      </c>
    </row>
    <row r="69" spans="1:8" x14ac:dyDescent="0.2">
      <c r="A69" s="24">
        <v>43921</v>
      </c>
      <c r="B69" s="20">
        <v>1.2</v>
      </c>
      <c r="C69" s="14">
        <f t="shared" si="0"/>
        <v>1.1850000000000001</v>
      </c>
      <c r="D69" s="15"/>
      <c r="E69" s="15">
        <f t="shared" ref="E69:H69" si="35">E68</f>
        <v>0.25444444444444447</v>
      </c>
      <c r="F69" s="15">
        <f t="shared" si="35"/>
        <v>0.8320333333333334</v>
      </c>
      <c r="G69" s="10">
        <f t="shared" si="35"/>
        <v>0.50817777777777773</v>
      </c>
      <c r="H69" s="10">
        <f t="shared" si="35"/>
        <v>1.8618222222222225</v>
      </c>
    </row>
    <row r="70" spans="1:8" x14ac:dyDescent="0.2">
      <c r="A70" s="24">
        <v>43922</v>
      </c>
      <c r="B70" s="20">
        <v>1.04</v>
      </c>
      <c r="C70" s="14">
        <f t="shared" si="0"/>
        <v>1.1850000000000001</v>
      </c>
      <c r="D70" s="15"/>
      <c r="E70" s="15">
        <f t="shared" ref="E70:H70" si="36">E69</f>
        <v>0.25444444444444447</v>
      </c>
      <c r="F70" s="15">
        <f t="shared" si="36"/>
        <v>0.8320333333333334</v>
      </c>
      <c r="G70" s="10">
        <f t="shared" si="36"/>
        <v>0.50817777777777773</v>
      </c>
      <c r="H70" s="10">
        <f t="shared" si="36"/>
        <v>1.8618222222222225</v>
      </c>
    </row>
    <row r="71" spans="1:8" x14ac:dyDescent="0.2">
      <c r="A71" s="24">
        <v>43923</v>
      </c>
      <c r="C71" s="14">
        <f t="shared" si="0"/>
        <v>1.1850000000000001</v>
      </c>
      <c r="D71" s="15"/>
      <c r="E71" s="15">
        <f t="shared" ref="E71:H71" si="37">E70</f>
        <v>0.25444444444444447</v>
      </c>
      <c r="F71" s="15">
        <f t="shared" si="37"/>
        <v>0.8320333333333334</v>
      </c>
      <c r="G71" s="10">
        <f t="shared" si="37"/>
        <v>0.50817777777777773</v>
      </c>
      <c r="H71" s="10">
        <f t="shared" si="37"/>
        <v>1.8618222222222225</v>
      </c>
    </row>
    <row r="72" spans="1:8" x14ac:dyDescent="0.2">
      <c r="A72" s="24">
        <v>43924</v>
      </c>
      <c r="C72" s="14">
        <f t="shared" si="0"/>
        <v>1.1850000000000001</v>
      </c>
      <c r="D72" s="15"/>
      <c r="E72" s="15">
        <f t="shared" ref="E72:H72" si="38">E71</f>
        <v>0.25444444444444447</v>
      </c>
      <c r="F72" s="15">
        <f t="shared" si="38"/>
        <v>0.8320333333333334</v>
      </c>
      <c r="G72" s="10">
        <f t="shared" si="38"/>
        <v>0.50817777777777773</v>
      </c>
      <c r="H72" s="10">
        <f t="shared" si="38"/>
        <v>1.8618222222222225</v>
      </c>
    </row>
    <row r="73" spans="1:8" x14ac:dyDescent="0.2">
      <c r="A73" s="24">
        <v>43925</v>
      </c>
      <c r="C73" s="14">
        <f t="shared" si="0"/>
        <v>1.1850000000000001</v>
      </c>
      <c r="D73" s="15"/>
      <c r="E73" s="15">
        <f t="shared" ref="E73:H73" si="39">E72</f>
        <v>0.25444444444444447</v>
      </c>
      <c r="F73" s="15">
        <f t="shared" si="39"/>
        <v>0.8320333333333334</v>
      </c>
      <c r="G73" s="10">
        <f t="shared" si="39"/>
        <v>0.50817777777777773</v>
      </c>
      <c r="H73" s="10">
        <f t="shared" si="39"/>
        <v>1.8618222222222225</v>
      </c>
    </row>
    <row r="74" spans="1:8" x14ac:dyDescent="0.2">
      <c r="A74" s="24">
        <v>43926</v>
      </c>
      <c r="C74" s="14">
        <f t="shared" si="0"/>
        <v>1.1850000000000001</v>
      </c>
      <c r="D74" s="15"/>
      <c r="E74" s="15">
        <f t="shared" ref="E74:H74" si="40">E73</f>
        <v>0.25444444444444447</v>
      </c>
      <c r="F74" s="15">
        <f t="shared" si="40"/>
        <v>0.8320333333333334</v>
      </c>
      <c r="G74" s="10">
        <f t="shared" si="40"/>
        <v>0.50817777777777773</v>
      </c>
      <c r="H74" s="10">
        <f t="shared" si="40"/>
        <v>1.8618222222222225</v>
      </c>
    </row>
    <row r="75" spans="1:8" x14ac:dyDescent="0.2">
      <c r="A75" s="24">
        <v>43927</v>
      </c>
      <c r="C75" s="14">
        <f t="shared" si="0"/>
        <v>1.1850000000000001</v>
      </c>
      <c r="D75" s="15"/>
      <c r="E75" s="15">
        <f t="shared" ref="E75:H75" si="41">E74</f>
        <v>0.25444444444444447</v>
      </c>
      <c r="F75" s="15">
        <f t="shared" si="41"/>
        <v>0.8320333333333334</v>
      </c>
      <c r="G75" s="10">
        <f t="shared" si="41"/>
        <v>0.50817777777777773</v>
      </c>
      <c r="H75" s="10">
        <f t="shared" si="41"/>
        <v>1.8618222222222225</v>
      </c>
    </row>
    <row r="76" spans="1:8" x14ac:dyDescent="0.2">
      <c r="A76" s="24">
        <v>43928</v>
      </c>
      <c r="C76" s="14">
        <f t="shared" si="0"/>
        <v>1.1850000000000001</v>
      </c>
      <c r="D76" s="15"/>
      <c r="E76" s="15">
        <f t="shared" ref="E76:H76" si="42">E75</f>
        <v>0.25444444444444447</v>
      </c>
      <c r="F76" s="15">
        <f t="shared" si="42"/>
        <v>0.8320333333333334</v>
      </c>
      <c r="G76" s="10">
        <f t="shared" si="42"/>
        <v>0.50817777777777773</v>
      </c>
      <c r="H76" s="10">
        <f t="shared" si="42"/>
        <v>1.8618222222222225</v>
      </c>
    </row>
    <row r="77" spans="1:8" x14ac:dyDescent="0.2">
      <c r="A77" s="24">
        <v>43929</v>
      </c>
      <c r="C77" s="14">
        <f t="shared" si="0"/>
        <v>1.1850000000000001</v>
      </c>
      <c r="D77" s="15"/>
      <c r="E77" s="15">
        <f t="shared" ref="E77:H77" si="43">E76</f>
        <v>0.25444444444444447</v>
      </c>
      <c r="F77" s="15">
        <f t="shared" si="43"/>
        <v>0.8320333333333334</v>
      </c>
      <c r="G77" s="10">
        <f t="shared" si="43"/>
        <v>0.50817777777777773</v>
      </c>
      <c r="H77" s="10">
        <f t="shared" si="43"/>
        <v>1.8618222222222225</v>
      </c>
    </row>
    <row r="78" spans="1:8" x14ac:dyDescent="0.2">
      <c r="A78" s="24">
        <v>43930</v>
      </c>
      <c r="C78" s="14">
        <f t="shared" si="0"/>
        <v>1.1850000000000001</v>
      </c>
      <c r="D78" s="15"/>
      <c r="E78" s="15">
        <f t="shared" ref="E78:H78" si="44">E77</f>
        <v>0.25444444444444447</v>
      </c>
      <c r="F78" s="15">
        <f t="shared" si="44"/>
        <v>0.8320333333333334</v>
      </c>
      <c r="G78" s="10">
        <f t="shared" si="44"/>
        <v>0.50817777777777773</v>
      </c>
      <c r="H78" s="10">
        <f t="shared" si="44"/>
        <v>1.8618222222222225</v>
      </c>
    </row>
    <row r="79" spans="1:8" x14ac:dyDescent="0.2">
      <c r="A79" s="24">
        <v>43931</v>
      </c>
      <c r="C79" s="14">
        <f t="shared" si="0"/>
        <v>1.1850000000000001</v>
      </c>
      <c r="D79" s="15"/>
      <c r="E79" s="15">
        <f t="shared" ref="E79:H79" si="45">E78</f>
        <v>0.25444444444444447</v>
      </c>
      <c r="F79" s="15">
        <f t="shared" si="45"/>
        <v>0.8320333333333334</v>
      </c>
      <c r="G79" s="10">
        <f t="shared" si="45"/>
        <v>0.50817777777777773</v>
      </c>
      <c r="H79" s="10">
        <f t="shared" si="45"/>
        <v>1.8618222222222225</v>
      </c>
    </row>
    <row r="80" spans="1:8" x14ac:dyDescent="0.2">
      <c r="A80" s="24">
        <v>43932</v>
      </c>
      <c r="C80" s="14">
        <f t="shared" si="0"/>
        <v>1.1850000000000001</v>
      </c>
      <c r="D80" s="15"/>
      <c r="E80" s="15">
        <f t="shared" ref="E80:H80" si="46">E79</f>
        <v>0.25444444444444447</v>
      </c>
      <c r="F80" s="15">
        <f t="shared" si="46"/>
        <v>0.8320333333333334</v>
      </c>
      <c r="G80" s="10">
        <f t="shared" si="46"/>
        <v>0.50817777777777773</v>
      </c>
      <c r="H80" s="10">
        <f t="shared" si="46"/>
        <v>1.8618222222222225</v>
      </c>
    </row>
    <row r="81" spans="1:8" x14ac:dyDescent="0.2">
      <c r="A81" s="24">
        <v>43933</v>
      </c>
      <c r="C81" s="14">
        <f t="shared" si="0"/>
        <v>1.1850000000000001</v>
      </c>
      <c r="D81" s="15"/>
      <c r="E81" s="15">
        <f t="shared" ref="E81:H81" si="47">E80</f>
        <v>0.25444444444444447</v>
      </c>
      <c r="F81" s="15">
        <f t="shared" si="47"/>
        <v>0.8320333333333334</v>
      </c>
      <c r="G81" s="10">
        <f t="shared" si="47"/>
        <v>0.50817777777777773</v>
      </c>
      <c r="H81" s="10">
        <f t="shared" si="47"/>
        <v>1.8618222222222225</v>
      </c>
    </row>
    <row r="82" spans="1:8" x14ac:dyDescent="0.2">
      <c r="A82" s="24">
        <v>43934</v>
      </c>
      <c r="C82" s="14">
        <f t="shared" si="0"/>
        <v>1.1850000000000001</v>
      </c>
      <c r="D82" s="15"/>
      <c r="E82" s="15">
        <f t="shared" ref="E82:H82" si="48">E81</f>
        <v>0.25444444444444447</v>
      </c>
      <c r="F82" s="15">
        <f t="shared" si="48"/>
        <v>0.8320333333333334</v>
      </c>
      <c r="G82" s="10">
        <f t="shared" si="48"/>
        <v>0.50817777777777773</v>
      </c>
      <c r="H82" s="10">
        <f t="shared" si="48"/>
        <v>1.8618222222222225</v>
      </c>
    </row>
    <row r="83" spans="1:8" x14ac:dyDescent="0.2">
      <c r="A83" s="24">
        <v>43935</v>
      </c>
      <c r="C83" s="14">
        <f t="shared" si="0"/>
        <v>1.1850000000000001</v>
      </c>
      <c r="D83" s="15"/>
      <c r="E83" s="15">
        <f t="shared" ref="E83:H83" si="49">E82</f>
        <v>0.25444444444444447</v>
      </c>
      <c r="F83" s="15">
        <f t="shared" si="49"/>
        <v>0.8320333333333334</v>
      </c>
      <c r="G83" s="10">
        <f t="shared" si="49"/>
        <v>0.50817777777777773</v>
      </c>
      <c r="H83" s="10">
        <f t="shared" si="49"/>
        <v>1.8618222222222225</v>
      </c>
    </row>
    <row r="84" spans="1:8" x14ac:dyDescent="0.2">
      <c r="A84" s="24">
        <v>43936</v>
      </c>
      <c r="C84" s="14">
        <f t="shared" si="0"/>
        <v>1.1850000000000001</v>
      </c>
      <c r="D84" s="15"/>
      <c r="E84" s="15">
        <f t="shared" ref="E84:H84" si="50">E83</f>
        <v>0.25444444444444447</v>
      </c>
      <c r="F84" s="15">
        <f t="shared" si="50"/>
        <v>0.8320333333333334</v>
      </c>
      <c r="G84" s="10">
        <f t="shared" si="50"/>
        <v>0.50817777777777773</v>
      </c>
      <c r="H84" s="10">
        <f t="shared" si="50"/>
        <v>1.8618222222222225</v>
      </c>
    </row>
    <row r="85" spans="1:8" x14ac:dyDescent="0.2">
      <c r="A85" s="24">
        <v>43937</v>
      </c>
      <c r="C85" s="14">
        <f t="shared" si="0"/>
        <v>1.1850000000000001</v>
      </c>
      <c r="D85" s="15"/>
      <c r="E85" s="15">
        <f t="shared" ref="E85:H85" si="51">E84</f>
        <v>0.25444444444444447</v>
      </c>
      <c r="F85" s="15">
        <f t="shared" si="51"/>
        <v>0.8320333333333334</v>
      </c>
      <c r="G85" s="10">
        <f t="shared" si="51"/>
        <v>0.50817777777777773</v>
      </c>
      <c r="H85" s="10">
        <f t="shared" si="51"/>
        <v>1.8618222222222225</v>
      </c>
    </row>
    <row r="86" spans="1:8" x14ac:dyDescent="0.2">
      <c r="A86" s="24">
        <v>43938</v>
      </c>
      <c r="C86" s="14">
        <f t="shared" si="0"/>
        <v>1.1850000000000001</v>
      </c>
      <c r="D86" s="15"/>
      <c r="E86" s="15">
        <f t="shared" ref="E86:H86" si="52">E85</f>
        <v>0.25444444444444447</v>
      </c>
      <c r="F86" s="15">
        <f t="shared" si="52"/>
        <v>0.8320333333333334</v>
      </c>
      <c r="G86" s="10">
        <f t="shared" si="52"/>
        <v>0.50817777777777773</v>
      </c>
      <c r="H86" s="10">
        <f t="shared" si="52"/>
        <v>1.8618222222222225</v>
      </c>
    </row>
    <row r="87" spans="1:8" x14ac:dyDescent="0.2">
      <c r="A87" s="24">
        <v>43939</v>
      </c>
      <c r="C87" s="14">
        <f t="shared" si="0"/>
        <v>1.1850000000000001</v>
      </c>
      <c r="D87" s="15"/>
      <c r="E87" s="15">
        <f t="shared" ref="E87:H87" si="53">E86</f>
        <v>0.25444444444444447</v>
      </c>
      <c r="F87" s="15">
        <f t="shared" si="53"/>
        <v>0.8320333333333334</v>
      </c>
      <c r="G87" s="10">
        <f t="shared" si="53"/>
        <v>0.50817777777777773</v>
      </c>
      <c r="H87" s="10">
        <f t="shared" si="53"/>
        <v>1.8618222222222225</v>
      </c>
    </row>
    <row r="88" spans="1:8" x14ac:dyDescent="0.2">
      <c r="A88" s="24">
        <v>43940</v>
      </c>
      <c r="C88" s="14">
        <f t="shared" si="0"/>
        <v>1.1850000000000001</v>
      </c>
      <c r="D88" s="15"/>
      <c r="E88" s="15">
        <f t="shared" ref="E88:H88" si="54">E87</f>
        <v>0.25444444444444447</v>
      </c>
      <c r="F88" s="15">
        <f t="shared" si="54"/>
        <v>0.8320333333333334</v>
      </c>
      <c r="G88" s="10">
        <f t="shared" si="54"/>
        <v>0.50817777777777773</v>
      </c>
      <c r="H88" s="10">
        <f t="shared" si="54"/>
        <v>1.8618222222222225</v>
      </c>
    </row>
    <row r="89" spans="1:8" x14ac:dyDescent="0.2">
      <c r="A89" s="24">
        <v>43941</v>
      </c>
      <c r="C89" s="14">
        <f t="shared" si="0"/>
        <v>1.1850000000000001</v>
      </c>
      <c r="D89" s="15"/>
      <c r="E89" s="15">
        <f t="shared" ref="E89:H89" si="55">E88</f>
        <v>0.25444444444444447</v>
      </c>
      <c r="F89" s="15">
        <f t="shared" si="55"/>
        <v>0.8320333333333334</v>
      </c>
      <c r="G89" s="10">
        <f t="shared" si="55"/>
        <v>0.50817777777777773</v>
      </c>
      <c r="H89" s="10">
        <f t="shared" si="55"/>
        <v>1.8618222222222225</v>
      </c>
    </row>
    <row r="90" spans="1:8" x14ac:dyDescent="0.2">
      <c r="A90" s="24">
        <v>43942</v>
      </c>
      <c r="C90" s="14">
        <f t="shared" si="0"/>
        <v>1.1850000000000001</v>
      </c>
      <c r="D90" s="15"/>
      <c r="E90" s="15">
        <f t="shared" ref="E90:H90" si="56">E89</f>
        <v>0.25444444444444447</v>
      </c>
      <c r="F90" s="15">
        <f t="shared" si="56"/>
        <v>0.8320333333333334</v>
      </c>
      <c r="G90" s="10">
        <f t="shared" si="56"/>
        <v>0.50817777777777773</v>
      </c>
      <c r="H90" s="10">
        <f t="shared" si="56"/>
        <v>1.8618222222222225</v>
      </c>
    </row>
    <row r="91" spans="1:8" x14ac:dyDescent="0.2">
      <c r="A91" s="24">
        <v>43943</v>
      </c>
      <c r="C91" s="14">
        <f t="shared" si="0"/>
        <v>1.1850000000000001</v>
      </c>
      <c r="D91" s="15"/>
      <c r="E91" s="15">
        <f t="shared" ref="E91:H91" si="57">E90</f>
        <v>0.25444444444444447</v>
      </c>
      <c r="F91" s="15">
        <f t="shared" si="57"/>
        <v>0.8320333333333334</v>
      </c>
      <c r="G91" s="10">
        <f t="shared" si="57"/>
        <v>0.50817777777777773</v>
      </c>
      <c r="H91" s="10">
        <f t="shared" si="57"/>
        <v>1.8618222222222225</v>
      </c>
    </row>
    <row r="92" spans="1:8" x14ac:dyDescent="0.2">
      <c r="A92" s="24">
        <v>43944</v>
      </c>
      <c r="C92" s="14">
        <f t="shared" si="0"/>
        <v>1.1850000000000001</v>
      </c>
      <c r="D92" s="15"/>
      <c r="E92" s="15">
        <f t="shared" ref="E92:H92" si="58">E91</f>
        <v>0.25444444444444447</v>
      </c>
      <c r="F92" s="15">
        <f t="shared" si="58"/>
        <v>0.8320333333333334</v>
      </c>
      <c r="G92" s="10">
        <f t="shared" si="58"/>
        <v>0.50817777777777773</v>
      </c>
      <c r="H92" s="10">
        <f t="shared" si="58"/>
        <v>1.8618222222222225</v>
      </c>
    </row>
    <row r="93" spans="1:8" x14ac:dyDescent="0.2">
      <c r="A93" s="24">
        <v>43945</v>
      </c>
      <c r="C93" s="14">
        <f t="shared" si="0"/>
        <v>1.1850000000000001</v>
      </c>
      <c r="D93" s="15"/>
      <c r="E93" s="15">
        <f t="shared" ref="E93:H93" si="59">E92</f>
        <v>0.25444444444444447</v>
      </c>
      <c r="F93" s="15">
        <f t="shared" si="59"/>
        <v>0.8320333333333334</v>
      </c>
      <c r="G93" s="10">
        <f t="shared" si="59"/>
        <v>0.50817777777777773</v>
      </c>
      <c r="H93" s="10">
        <f t="shared" si="59"/>
        <v>1.8618222222222225</v>
      </c>
    </row>
    <row r="94" spans="1:8" x14ac:dyDescent="0.2">
      <c r="A94" s="24">
        <v>43946</v>
      </c>
      <c r="C94" s="14">
        <f t="shared" si="0"/>
        <v>1.1850000000000001</v>
      </c>
      <c r="D94" s="15"/>
      <c r="E94" s="15">
        <f t="shared" ref="E94:H94" si="60">E93</f>
        <v>0.25444444444444447</v>
      </c>
      <c r="F94" s="15">
        <f t="shared" si="60"/>
        <v>0.8320333333333334</v>
      </c>
      <c r="G94" s="10">
        <f t="shared" si="60"/>
        <v>0.50817777777777773</v>
      </c>
      <c r="H94" s="10">
        <f t="shared" si="60"/>
        <v>1.8618222222222225</v>
      </c>
    </row>
    <row r="95" spans="1:8" x14ac:dyDescent="0.2">
      <c r="A95" s="24">
        <v>43947</v>
      </c>
      <c r="C95" s="14">
        <f t="shared" si="0"/>
        <v>1.1850000000000001</v>
      </c>
      <c r="D95" s="15"/>
      <c r="E95" s="15">
        <f t="shared" ref="E95:H95" si="61">E94</f>
        <v>0.25444444444444447</v>
      </c>
      <c r="F95" s="15">
        <f t="shared" si="61"/>
        <v>0.8320333333333334</v>
      </c>
      <c r="G95" s="10">
        <f t="shared" si="61"/>
        <v>0.50817777777777773</v>
      </c>
      <c r="H95" s="10">
        <f t="shared" si="61"/>
        <v>1.8618222222222225</v>
      </c>
    </row>
    <row r="96" spans="1:8" x14ac:dyDescent="0.2">
      <c r="A96" s="24">
        <v>43948</v>
      </c>
      <c r="C96" s="14">
        <f t="shared" si="0"/>
        <v>1.1850000000000001</v>
      </c>
      <c r="D96" s="15"/>
      <c r="E96" s="15">
        <f t="shared" ref="E96:H96" si="62">E95</f>
        <v>0.25444444444444447</v>
      </c>
      <c r="F96" s="15">
        <f t="shared" si="62"/>
        <v>0.8320333333333334</v>
      </c>
      <c r="G96" s="10">
        <f t="shared" si="62"/>
        <v>0.50817777777777773</v>
      </c>
      <c r="H96" s="10">
        <f t="shared" si="62"/>
        <v>1.8618222222222225</v>
      </c>
    </row>
    <row r="97" spans="1:8" x14ac:dyDescent="0.2">
      <c r="A97" s="24">
        <v>43949</v>
      </c>
      <c r="C97" s="14">
        <f t="shared" si="0"/>
        <v>1.1850000000000001</v>
      </c>
      <c r="D97" s="15"/>
      <c r="E97" s="15">
        <f t="shared" ref="E97:H97" si="63">E96</f>
        <v>0.25444444444444447</v>
      </c>
      <c r="F97" s="15">
        <f t="shared" si="63"/>
        <v>0.8320333333333334</v>
      </c>
      <c r="G97" s="10">
        <f t="shared" si="63"/>
        <v>0.50817777777777773</v>
      </c>
      <c r="H97" s="10">
        <f t="shared" si="63"/>
        <v>1.8618222222222225</v>
      </c>
    </row>
    <row r="98" spans="1:8" x14ac:dyDescent="0.2">
      <c r="A98" s="24">
        <v>43950</v>
      </c>
      <c r="C98" s="14">
        <f t="shared" si="0"/>
        <v>1.1850000000000001</v>
      </c>
      <c r="D98" s="15"/>
      <c r="E98" s="15">
        <f t="shared" ref="E98:H98" si="64">E97</f>
        <v>0.25444444444444447</v>
      </c>
      <c r="F98" s="15">
        <f t="shared" si="64"/>
        <v>0.8320333333333334</v>
      </c>
      <c r="G98" s="10">
        <f t="shared" si="64"/>
        <v>0.50817777777777773</v>
      </c>
      <c r="H98" s="10">
        <f t="shared" si="64"/>
        <v>1.8618222222222225</v>
      </c>
    </row>
    <row r="99" spans="1:8" x14ac:dyDescent="0.2">
      <c r="A99" s="24">
        <v>43951</v>
      </c>
      <c r="C99" s="14">
        <f t="shared" si="0"/>
        <v>1.1850000000000001</v>
      </c>
      <c r="D99" s="15"/>
      <c r="E99" s="15">
        <f t="shared" ref="E99:H99" si="65">E98</f>
        <v>0.25444444444444447</v>
      </c>
      <c r="F99" s="15">
        <f t="shared" si="65"/>
        <v>0.8320333333333334</v>
      </c>
      <c r="G99" s="10">
        <f t="shared" si="65"/>
        <v>0.50817777777777773</v>
      </c>
      <c r="H99" s="10">
        <f t="shared" si="65"/>
        <v>1.8618222222222225</v>
      </c>
    </row>
    <row r="100" spans="1:8" x14ac:dyDescent="0.2">
      <c r="A100" s="24">
        <v>43952</v>
      </c>
      <c r="C100" s="14">
        <f t="shared" ref="C100" si="66">C99</f>
        <v>1.1850000000000001</v>
      </c>
      <c r="D100" s="15"/>
      <c r="E100" s="15">
        <f t="shared" ref="E100:H100" si="67">E99</f>
        <v>0.25444444444444447</v>
      </c>
      <c r="F100" s="15">
        <f t="shared" si="67"/>
        <v>0.8320333333333334</v>
      </c>
      <c r="G100" s="10">
        <f t="shared" si="67"/>
        <v>0.50817777777777773</v>
      </c>
      <c r="H100" s="10">
        <f t="shared" si="67"/>
        <v>1.8618222222222225</v>
      </c>
    </row>
  </sheetData>
  <pageMargins left="0.39370078740157483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&amp;L&amp;"Arial,Bold"&amp;18SPC Chart Template - using Microsoft Excel</oddHeader>
    <oddFooter>&amp;LStacey Barr, November 2002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Growth Factor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Stacey</cp:lastModifiedBy>
  <dcterms:created xsi:type="dcterms:W3CDTF">2018-09-06T23:26:30Z</dcterms:created>
  <dcterms:modified xsi:type="dcterms:W3CDTF">2020-04-02T04:05:25Z</dcterms:modified>
</cp:coreProperties>
</file>